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งาน ก.ธ.จ._แก้วสุดา\OneDrive - workD\11. งบประมาณ ก.ธ.จ. เริ่มปี 2566\งบประมาณ 2568\แบบฟอร์ม\"/>
    </mc:Choice>
  </mc:AlternateContent>
  <xr:revisionPtr revIDLastSave="0" documentId="13_ncr:1_{9F431C63-3026-437C-9790-1DEA4631A99B}" xr6:coauthVersionLast="47" xr6:coauthVersionMax="47" xr10:uidLastSave="{00000000-0000-0000-0000-000000000000}"/>
  <bookViews>
    <workbookView xWindow="-120" yWindow="-120" windowWidth="24240" windowHeight="13140" tabRatio="554" activeTab="1" xr2:uid="{00000000-000D-0000-FFFF-FFFF00000000}"/>
  </bookViews>
  <sheets>
    <sheet name="คำอธิบาย (สำคัญ)" sheetId="10" r:id="rId1"/>
    <sheet name="แบบฟอร์มใช้จ่ายเงิน" sheetId="9" r:id="rId2"/>
  </sheets>
  <definedNames>
    <definedName name="_xlnm.Print_Area" localSheetId="0">'คำอธิบาย (สำคัญ)'!$A$1:$L$38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9" l="1"/>
  <c r="B33" i="9"/>
  <c r="F34" i="9"/>
  <c r="E34" i="9"/>
  <c r="D34" i="9"/>
  <c r="C34" i="9"/>
  <c r="B32" i="9"/>
  <c r="B31" i="9"/>
  <c r="B29" i="9"/>
  <c r="B28" i="9"/>
  <c r="B26" i="9"/>
  <c r="B25" i="9"/>
  <c r="B24" i="9"/>
  <c r="B22" i="9"/>
  <c r="B21" i="9"/>
  <c r="B16" i="9"/>
  <c r="B9" i="9"/>
  <c r="B8" i="9" s="1"/>
  <c r="B7" i="9"/>
  <c r="B13" i="9"/>
  <c r="B12" i="9"/>
  <c r="B11" i="9"/>
  <c r="B10" i="9"/>
  <c r="B20" i="9"/>
  <c r="B19" i="9"/>
  <c r="B18" i="9"/>
  <c r="B17" i="9"/>
  <c r="B15" i="9"/>
  <c r="B14" i="9"/>
  <c r="B34" i="9" l="1"/>
  <c r="B36" i="10"/>
  <c r="B38" i="10"/>
  <c r="B37" i="10"/>
  <c r="F23" i="10"/>
  <c r="E23" i="10"/>
  <c r="E22" i="10"/>
  <c r="D23" i="10"/>
  <c r="F22" i="10"/>
  <c r="D22" i="10"/>
  <c r="D20" i="10"/>
  <c r="E20" i="10"/>
  <c r="F20" i="10"/>
  <c r="C20" i="10"/>
  <c r="D19" i="10"/>
  <c r="E19" i="10"/>
  <c r="F19" i="10"/>
  <c r="C19" i="10"/>
  <c r="B12" i="10"/>
  <c r="B34" i="10"/>
  <c r="B33" i="10"/>
  <c r="B31" i="10"/>
  <c r="B30" i="10"/>
  <c r="B29" i="10"/>
  <c r="B27" i="10"/>
  <c r="B26" i="10"/>
  <c r="B17" i="10"/>
  <c r="B16" i="10"/>
  <c r="B25" i="10"/>
  <c r="B24" i="10"/>
  <c r="B15" i="10" l="1"/>
  <c r="B14" i="10"/>
  <c r="C38" i="10"/>
  <c r="F38" i="10"/>
  <c r="E38" i="10"/>
  <c r="D38" i="10"/>
  <c r="B20" i="10"/>
  <c r="B23" i="10"/>
  <c r="B22" i="10"/>
  <c r="B19" i="10"/>
</calcChain>
</file>

<file path=xl/sharedStrings.xml><?xml version="1.0" encoding="utf-8"?>
<sst xmlns="http://schemas.openxmlformats.org/spreadsheetml/2006/main" count="115" uniqueCount="79">
  <si>
    <t>งบประมาณรวม
(หน่วย : บาท)</t>
  </si>
  <si>
    <t xml:space="preserve">4. ค่าวัสดุอุปกรณ์ </t>
  </si>
  <si>
    <t xml:space="preserve">5. ค่าถ่ายเอกสาร </t>
  </si>
  <si>
    <r>
      <t xml:space="preserve">ของ ก.ธ.จ. </t>
    </r>
    <r>
      <rPr>
        <b/>
        <sz val="16"/>
        <color rgb="FFFF0000"/>
        <rFont val="TH SarabunPSK"/>
        <family val="2"/>
      </rPr>
      <t>.............(ระบุชื่อจังหวัด).............</t>
    </r>
  </si>
  <si>
    <t>แบบฟอร์ม 1</t>
  </si>
  <si>
    <r>
      <t xml:space="preserve">โดย ก.ธ.จ. </t>
    </r>
    <r>
      <rPr>
        <b/>
        <sz val="14"/>
        <color rgb="FFFF0000"/>
        <rFont val="TH SarabunPSK"/>
        <family val="2"/>
      </rPr>
      <t xml:space="preserve">.............(ระบุชื่อจังหวัด)............. </t>
    </r>
    <r>
      <rPr>
        <b/>
        <sz val="14"/>
        <color theme="1"/>
        <rFont val="TH SarabunPSK"/>
        <family val="2"/>
      </rPr>
      <t xml:space="preserve">มีแผนการใช้จ่ายในภารกิจ ดังนี้ </t>
    </r>
  </si>
  <si>
    <t>จำนวน ........ครั้ง</t>
  </si>
  <si>
    <t>คำอธิบายการกรอกข้อมูลในแบบฟอร์ม</t>
  </si>
  <si>
    <r>
      <t xml:space="preserve">ไตรมาสที่ 1 
</t>
    </r>
    <r>
      <rPr>
        <sz val="12"/>
        <color rgb="FF000000"/>
        <rFont val="TH SarabunPSK"/>
        <family val="2"/>
      </rPr>
      <t>(ต.ค. - ธ.ค. 67)</t>
    </r>
  </si>
  <si>
    <r>
      <t xml:space="preserve">ไตรมาสที่ 2
</t>
    </r>
    <r>
      <rPr>
        <sz val="12"/>
        <color rgb="FF000000"/>
        <rFont val="TH SarabunPSK"/>
        <family val="2"/>
      </rPr>
      <t>(ม.ค. - มี.ค. 68)</t>
    </r>
  </si>
  <si>
    <r>
      <t xml:space="preserve">ไตรมาสที่ 3
</t>
    </r>
    <r>
      <rPr>
        <sz val="14"/>
        <color rgb="FF000000"/>
        <rFont val="TH SarabunPSK"/>
        <family val="2"/>
      </rPr>
      <t>(</t>
    </r>
    <r>
      <rPr>
        <sz val="12"/>
        <color rgb="FF000000"/>
        <rFont val="TH SarabunPSK"/>
        <family val="2"/>
      </rPr>
      <t>เม.ย. - มิ.ย. 68)</t>
    </r>
  </si>
  <si>
    <r>
      <t xml:space="preserve">ไตรมาสที่ 4
</t>
    </r>
    <r>
      <rPr>
        <sz val="14"/>
        <color rgb="FF000000"/>
        <rFont val="TH SarabunPSK"/>
        <family val="2"/>
      </rPr>
      <t>(</t>
    </r>
    <r>
      <rPr>
        <sz val="12"/>
        <color rgb="FF000000"/>
        <rFont val="TH SarabunPSK"/>
        <family val="2"/>
      </rPr>
      <t>ก.ค. - ก.ย. 68)</t>
    </r>
  </si>
  <si>
    <t xml:space="preserve">   6.1 ค่าพาหนะในการเดินทางไปร่วมประชุม/สัมมนา/ลงพื้นที่กับหน่วยงานอื่น</t>
  </si>
  <si>
    <t xml:space="preserve">   6.2 ค่าจัดทำรายงานผลการดำเนินงานประจำปีของ ก.ธ.จ. </t>
  </si>
  <si>
    <t xml:space="preserve">   6.3 ค่าจัดทำสื่อประชาสัมพันธ์ โปรดระบุ ...................................................</t>
  </si>
  <si>
    <r>
      <t xml:space="preserve">6. ค่าใช้จ่ายอื่น ๆ  </t>
    </r>
    <r>
      <rPr>
        <sz val="14"/>
        <color theme="1"/>
        <rFont val="TH SarabunPSK"/>
        <family val="2"/>
      </rPr>
      <t>(ถ้ามี)</t>
    </r>
    <r>
      <rPr>
        <b/>
        <sz val="14"/>
        <color theme="1"/>
        <rFont val="TH SarabunPSK"/>
        <family val="2"/>
      </rPr>
      <t xml:space="preserve"> ได้แก่ </t>
    </r>
  </si>
  <si>
    <t xml:space="preserve">        -ค่าที่พัก </t>
  </si>
  <si>
    <t xml:space="preserve">        -ค่าพาหนะ โปรดระบุประเภท..เช่น......เรือข้ามเกาะ...............</t>
  </si>
  <si>
    <t xml:space="preserve">       -โปรดระบุ .........................................................................................</t>
  </si>
  <si>
    <r>
      <rPr>
        <b/>
        <sz val="14"/>
        <color rgb="FFFF0000"/>
        <rFont val="TH SarabunPSK"/>
        <family val="2"/>
      </rPr>
      <t xml:space="preserve">(ค) </t>
    </r>
    <r>
      <rPr>
        <b/>
        <sz val="14"/>
        <color rgb="FF000000"/>
        <rFont val="TH SarabunPSK"/>
        <family val="2"/>
      </rPr>
      <t>งบประมาณรวม
(หน่วย : บาท)</t>
    </r>
  </si>
  <si>
    <r>
      <t xml:space="preserve">งบประมาณที่ได้รับจัดสรร งบดำเนินงาน  </t>
    </r>
    <r>
      <rPr>
        <b/>
        <sz val="14"/>
        <color rgb="FFFF0000"/>
        <rFont val="TH SarabunPSK"/>
        <family val="2"/>
      </rPr>
      <t xml:space="preserve">(ข.1) </t>
    </r>
  </si>
  <si>
    <t>(3.1+3.2+3.3+3.4)</t>
  </si>
  <si>
    <t xml:space="preserve">งบประมาณที่ได้รับจัดสรร งบดำเนินงาน  </t>
  </si>
  <si>
    <r>
      <t xml:space="preserve">6. ค่าใช้จ่ายอื่น ๆ  </t>
    </r>
    <r>
      <rPr>
        <sz val="14"/>
        <color theme="1"/>
        <rFont val="TH SarabunPSK"/>
        <family val="2"/>
      </rPr>
      <t>(ถ้ามี)</t>
    </r>
    <r>
      <rPr>
        <b/>
        <sz val="14"/>
        <color theme="1"/>
        <rFont val="TH SarabunPSK"/>
        <family val="2"/>
      </rPr>
      <t xml:space="preserve"> ได้แก่   </t>
    </r>
    <r>
      <rPr>
        <b/>
        <sz val="14"/>
        <color rgb="FFFF0000"/>
        <rFont val="TH SarabunPSK"/>
        <family val="2"/>
      </rPr>
      <t>(จ)</t>
    </r>
  </si>
  <si>
    <r>
      <t xml:space="preserve">4. ค่าวัสดุอุปกรณ์  </t>
    </r>
    <r>
      <rPr>
        <b/>
        <sz val="14"/>
        <color rgb="FFFF0000"/>
        <rFont val="TH SarabunPSK"/>
        <family val="2"/>
      </rPr>
      <t xml:space="preserve"> </t>
    </r>
  </si>
  <si>
    <r>
      <t xml:space="preserve">งบประมาณที่ได้รับจัดสรร งบสรรหา ก.ธ.จ. ที่ครบวาระ </t>
    </r>
    <r>
      <rPr>
        <b/>
        <sz val="14"/>
        <color rgb="FFFF0000"/>
        <rFont val="TH SarabunPSK"/>
        <family val="2"/>
      </rPr>
      <t>(ข.2) *</t>
    </r>
    <r>
      <rPr>
        <i/>
        <sz val="14"/>
        <color rgb="FFFF0000"/>
        <rFont val="TH SarabunPSK"/>
        <family val="2"/>
      </rPr>
      <t xml:space="preserve">กรอกเฉพาะจังหวัดที่ได้รับงบ* </t>
    </r>
  </si>
  <si>
    <r>
      <t xml:space="preserve">งบประมาณที่ได้รับจัดสรร งบสรรหา ก.ธ.จ. ที่ครบวาระ  </t>
    </r>
    <r>
      <rPr>
        <i/>
        <sz val="14"/>
        <color rgb="FFFF0000"/>
        <rFont val="TH SarabunPSK"/>
        <family val="2"/>
      </rPr>
      <t xml:space="preserve">*กรอกเฉพาะจังหวัดที่ได้รับงบ* </t>
    </r>
  </si>
  <si>
    <r>
      <t xml:space="preserve">รวมเงินงบประมาณ </t>
    </r>
    <r>
      <rPr>
        <b/>
        <sz val="14"/>
        <color rgb="FFFF0000"/>
        <rFont val="TH SarabunPSK"/>
        <family val="2"/>
      </rPr>
      <t>*ทุกรายการสามารถถัวเฉลี่ยได้*</t>
    </r>
  </si>
  <si>
    <t xml:space="preserve">                                    แผนการปฏิบัติงานและแผนการใช้จ่ายงบประมาณในการดำเนินงานของ ก.ธ.จ. ประจำปีงบประมาณ พ.ศ. 2568</t>
  </si>
  <si>
    <r>
      <t xml:space="preserve">โดย ก.ธ.จ. </t>
    </r>
    <r>
      <rPr>
        <b/>
        <sz val="14"/>
        <color rgb="FFFF0000"/>
        <rFont val="TH SarabunPSK"/>
        <family val="2"/>
      </rPr>
      <t xml:space="preserve">..............กาญจนบุรี............ </t>
    </r>
    <r>
      <rPr>
        <b/>
        <sz val="14"/>
        <color theme="1"/>
        <rFont val="TH SarabunPSK"/>
        <family val="2"/>
      </rPr>
      <t xml:space="preserve">มีแผนการใช้จ่ายในภารกิจ ดังนี้ </t>
    </r>
  </si>
  <si>
    <t>จำนวน …0.....ครั้ง</t>
  </si>
  <si>
    <t>จำนวน ..1....ครั้ง</t>
  </si>
  <si>
    <t>จำนวน …2...ครั้ง</t>
  </si>
  <si>
    <t>จำนวน …1.....ครั้ง</t>
  </si>
  <si>
    <t>จำนวน ..1..ครั้ง</t>
  </si>
  <si>
    <t xml:space="preserve">7. ค่าใช้จ่ายในการสรรหา ก.ธ.จ. ที่ครบวาระ </t>
  </si>
  <si>
    <r>
      <t xml:space="preserve">รวมเงินงบประมาณ </t>
    </r>
    <r>
      <rPr>
        <b/>
        <sz val="12"/>
        <color rgb="FFFF0000"/>
        <rFont val="TH SarabunPSK"/>
        <family val="2"/>
      </rPr>
      <t>*ทุกรายการสามารถถัวเฉลี่ยได้*</t>
    </r>
  </si>
  <si>
    <t xml:space="preserve">7. ค่าใช้จ่ายในการสรรหา ก.ธ.จ. ที่ครบวาระ  </t>
  </si>
  <si>
    <r>
      <t xml:space="preserve">(ค) = </t>
    </r>
    <r>
      <rPr>
        <b/>
        <sz val="16"/>
        <rFont val="TH SarabunPSK"/>
        <family val="2"/>
      </rPr>
      <t xml:space="preserve">ผลรวมงบประมาณที่ใช้จ่ายแต่ละแผนงาน/ไตรมาส </t>
    </r>
    <r>
      <rPr>
        <b/>
        <u/>
        <sz val="16"/>
        <rFont val="TH SarabunPSK"/>
        <family val="2"/>
      </rPr>
      <t>(ผลรวมคอลัมน์ C+D+E+F)</t>
    </r>
  </si>
  <si>
    <r>
      <t xml:space="preserve">(ข.1) = </t>
    </r>
    <r>
      <rPr>
        <b/>
        <sz val="16"/>
        <rFont val="TH SarabunPSK"/>
        <family val="2"/>
      </rPr>
      <t>จำนวนเงินที่ได้รับจัดสรร งบดำเนินงาน</t>
    </r>
    <r>
      <rPr>
        <b/>
        <u/>
        <sz val="16"/>
        <rFont val="TH SarabunPSK"/>
        <family val="2"/>
      </rPr>
      <t xml:space="preserve"> ระบุในคอลัม B (ค)</t>
    </r>
  </si>
  <si>
    <r>
      <t xml:space="preserve">(ข.2) = </t>
    </r>
    <r>
      <rPr>
        <b/>
        <sz val="16"/>
        <rFont val="TH SarabunPSK"/>
        <family val="2"/>
      </rPr>
      <t xml:space="preserve">จำนวนเงินที่ได้รับจัดสรร งบสรรหา ก.ธ.จ. ที่ครบวาระ </t>
    </r>
    <r>
      <rPr>
        <b/>
        <u/>
        <sz val="16"/>
        <rFont val="TH SarabunPSK"/>
        <family val="2"/>
      </rPr>
      <t>ระบุในคอลัมน์ B (ค)</t>
    </r>
  </si>
  <si>
    <r>
      <t xml:space="preserve">(จ) = </t>
    </r>
    <r>
      <rPr>
        <b/>
        <sz val="16"/>
        <rFont val="TH SarabunPSK"/>
        <family val="2"/>
      </rPr>
      <t xml:space="preserve">ผลรวมงบประมาณของแผนการใช้จ่ายย่อยของแต่ละแผนงาน </t>
    </r>
  </si>
  <si>
    <r>
      <rPr>
        <b/>
        <sz val="14"/>
        <color rgb="FFF20000"/>
        <rFont val="TH SarabunPSK"/>
        <family val="2"/>
      </rPr>
      <t>(2.1+2.2+2.3+2.4)=</t>
    </r>
    <r>
      <rPr>
        <b/>
        <sz val="14"/>
        <color theme="8"/>
        <rFont val="TH SarabunPSK"/>
        <family val="2"/>
      </rPr>
      <t xml:space="preserve"> 32,280</t>
    </r>
  </si>
  <si>
    <r>
      <rPr>
        <b/>
        <sz val="14"/>
        <color rgb="FFF20000"/>
        <rFont val="TH SarabunPSK"/>
        <family val="2"/>
      </rPr>
      <t>(1.1+1.2) =</t>
    </r>
    <r>
      <rPr>
        <b/>
        <sz val="14"/>
        <color theme="8"/>
        <rFont val="TH SarabunPSK"/>
        <family val="2"/>
      </rPr>
      <t xml:space="preserve"> 12,400</t>
    </r>
  </si>
  <si>
    <r>
      <t xml:space="preserve">(ก)  = </t>
    </r>
    <r>
      <rPr>
        <b/>
        <sz val="16"/>
        <rFont val="TH SarabunPSK"/>
        <family val="2"/>
      </rPr>
      <t xml:space="preserve">รายละเอียดการปฏิบัติงานในการภารกิจของ ก.ธ.จ. </t>
    </r>
    <r>
      <rPr>
        <b/>
        <u/>
        <sz val="16"/>
        <rFont val="TH SarabunPSK"/>
        <family val="2"/>
      </rPr>
      <t>(ระบุตามรายการที่กำหนด)</t>
    </r>
  </si>
  <si>
    <r>
      <t xml:space="preserve">(ง) = </t>
    </r>
    <r>
      <rPr>
        <b/>
        <sz val="16"/>
        <rFont val="TH SarabunPSK"/>
        <family val="2"/>
      </rPr>
      <t xml:space="preserve">รายละเอียดการใช้จ่ายงบประมาณรายจ่ายเพื่อดำเนินการตามแผนปฏิบัติงานประจำปี  </t>
    </r>
    <r>
      <rPr>
        <b/>
        <u/>
        <sz val="16"/>
        <rFont val="TH SarabunPSK"/>
        <family val="2"/>
      </rPr>
      <t>(ระบุตามที่กำหนด)</t>
    </r>
  </si>
  <si>
    <t xml:space="preserve">เพื่อแสดงรายละเอียดการปฏิบัติงานและแสดงรายละเอียด การใช้จ่ายงบประมาณรายจ่ายเพื่อดำเนินการตามแผนปฏิบัติงานประจำปี โดยมีรายละเอียด ดังนี้ </t>
  </si>
  <si>
    <t>ตัวอย่างการกรอกข้อมูล</t>
  </si>
  <si>
    <t>แผนการใช้จ่ายงบประมาณ (รายไตรมาส)</t>
  </si>
  <si>
    <t>แผนการปฏิบัติงาน</t>
  </si>
  <si>
    <t xml:space="preserve">1. การประชุม ก.ธ.จ.   </t>
  </si>
  <si>
    <t xml:space="preserve">2. การประชุมอย่างไม่เป็นทางการ </t>
  </si>
  <si>
    <t xml:space="preserve">   1.1 ค่าพาหนะ (จำนวน ......... คน ประมาณการคนละ .............บาท)</t>
  </si>
  <si>
    <r>
      <t xml:space="preserve">   1.2 ค่าเบี้ยเลี้ยง </t>
    </r>
    <r>
      <rPr>
        <u/>
        <sz val="14"/>
        <color theme="1"/>
        <rFont val="TH SarabunPSK"/>
        <family val="2"/>
      </rPr>
      <t xml:space="preserve">กรณีที่มีการลงพื้นที่สอดส่องโครงการฯ </t>
    </r>
    <r>
      <rPr>
        <sz val="14"/>
        <color theme="1"/>
        <rFont val="TH SarabunPSK"/>
        <family val="2"/>
      </rPr>
      <t xml:space="preserve"> (จำนวน ......... คน คนละ .............บาท)</t>
    </r>
  </si>
  <si>
    <r>
      <t xml:space="preserve">   1.3 ค่าเช่าเหมารถตู้สำหรับลงพื้นที่สอดส่อง </t>
    </r>
    <r>
      <rPr>
        <u/>
        <sz val="14"/>
        <color theme="1"/>
        <rFont val="TH SarabunPSK"/>
        <family val="2"/>
      </rPr>
      <t>กรณีที่มีการลงพื้นที่สอดส่องโครงการฯ</t>
    </r>
    <r>
      <rPr>
        <sz val="14"/>
        <color theme="1"/>
        <rFont val="TH SarabunPSK"/>
        <family val="2"/>
      </rPr>
      <t xml:space="preserve"> (ถ้ามี) </t>
    </r>
  </si>
  <si>
    <r>
      <t xml:space="preserve">   1.4 ค่าน้ำมันเชื้อเพลิง </t>
    </r>
    <r>
      <rPr>
        <u/>
        <sz val="14"/>
        <color theme="1"/>
        <rFont val="TH SarabunPSK"/>
        <family val="2"/>
      </rPr>
      <t>กรณีที่มีการลงพื้นที่สอดส่องโครงการฯ</t>
    </r>
    <r>
      <rPr>
        <sz val="14"/>
        <color theme="1"/>
        <rFont val="TH SarabunPSK"/>
        <family val="2"/>
      </rPr>
      <t xml:space="preserve"> (ถ้ามี) </t>
    </r>
  </si>
  <si>
    <t>3. การลงพื้นที่สอดส่องโครงการฯ กรณีประธานฯ ไม่ร่วมเดินทางไปด้วย</t>
  </si>
  <si>
    <t xml:space="preserve">    2.1 ค่าอาหาร (จำนวน ......... คน คนละ .............บาท)</t>
  </si>
  <si>
    <t xml:space="preserve">    2.2 ค่าอาหารว่างและเครื่องดื่ม (จำนวน ......... คน คนละ .............บาท)</t>
  </si>
  <si>
    <t xml:space="preserve">    3.1 ค่าพาหนะ (จำนวน ......... คน ประมาณการคนละ .............บาท)</t>
  </si>
  <si>
    <t xml:space="preserve">    3.2 ค่าเบี้ยเลี้ยง (จำนวน ......... คน คนละ .............บาท)</t>
  </si>
  <si>
    <t xml:space="preserve">    3.3 ค่าเช่าเหมารถตู้สำหรับลงพื้นที่สอดส่อง (ถ้ามี) </t>
  </si>
  <si>
    <t xml:space="preserve">    3.4 ค่าน้ำมันเชื้อเพลิง (ถ้ามี) </t>
  </si>
  <si>
    <t xml:space="preserve">   6.4 ค่าเดินทางไปสอดส่องในพื้นที่ห่างไกล ได้แก่ </t>
  </si>
  <si>
    <t xml:space="preserve">   6.5 ค่าใช้จ่ายอื่น ๆ </t>
  </si>
  <si>
    <r>
      <rPr>
        <b/>
        <sz val="14"/>
        <color rgb="FFFF0000"/>
        <rFont val="TH SarabunPSK"/>
        <family val="2"/>
      </rPr>
      <t>(ง)</t>
    </r>
    <r>
      <rPr>
        <b/>
        <sz val="14"/>
        <color rgb="FF000000"/>
        <rFont val="TH SarabunPSK"/>
        <family val="2"/>
      </rPr>
      <t xml:space="preserve"> แผนการใช้จ่ายงบประมาณ (รายไตรมาส)</t>
    </r>
  </si>
  <si>
    <r>
      <rPr>
        <b/>
        <sz val="14"/>
        <color rgb="FFFF0000"/>
        <rFont val="TH SarabunPSK"/>
        <family val="2"/>
      </rPr>
      <t>(ก)</t>
    </r>
    <r>
      <rPr>
        <b/>
        <sz val="16"/>
        <color rgb="FF000000"/>
        <rFont val="TH SarabunPSK"/>
        <family val="2"/>
      </rPr>
      <t xml:space="preserve"> แผนการปฏิบัติงาน</t>
    </r>
  </si>
  <si>
    <t>(6.1+6.2+6.3+6.4+6.5)</t>
  </si>
  <si>
    <r>
      <t xml:space="preserve">1. การประชุม ก.ธ.จ.    </t>
    </r>
    <r>
      <rPr>
        <b/>
        <sz val="14"/>
        <color rgb="FFFF0000"/>
        <rFont val="TH SarabunPSK"/>
        <family val="2"/>
      </rPr>
      <t>(จ)</t>
    </r>
  </si>
  <si>
    <r>
      <t xml:space="preserve">   1.2 ค่าเบี้ยเลี้ยง </t>
    </r>
    <r>
      <rPr>
        <u/>
        <sz val="14"/>
        <color theme="1"/>
        <rFont val="TH SarabunPSK"/>
        <family val="2"/>
      </rPr>
      <t xml:space="preserve">กรณีที่มีการลงพื้นที่สอดส่องโครงการฯ </t>
    </r>
    <r>
      <rPr>
        <sz val="14"/>
        <color theme="1"/>
        <rFont val="TH SarabunPSK"/>
        <family val="2"/>
      </rPr>
      <t xml:space="preserve"> (จำนวน ........ คน คนละ .........บาท)</t>
    </r>
  </si>
  <si>
    <r>
      <t>2. การประชุมอย่างไม่เป็นทางการ</t>
    </r>
    <r>
      <rPr>
        <b/>
        <sz val="14"/>
        <color rgb="FFFF0000"/>
        <rFont val="TH SarabunPSK"/>
        <family val="2"/>
      </rPr>
      <t xml:space="preserve"> (จ)</t>
    </r>
  </si>
  <si>
    <r>
      <t xml:space="preserve">    2.1 ค่าอาหาร</t>
    </r>
    <r>
      <rPr>
        <sz val="14"/>
        <color rgb="FFFF0000"/>
        <rFont val="TH SarabunPSK"/>
        <family val="2"/>
      </rPr>
      <t xml:space="preserve"> </t>
    </r>
    <r>
      <rPr>
        <sz val="14"/>
        <color theme="8"/>
        <rFont val="TH SarabunPSK"/>
        <family val="2"/>
      </rPr>
      <t>(จำนวน …20... คน คนละ ...120....บาท)</t>
    </r>
  </si>
  <si>
    <r>
      <t xml:space="preserve">    2.2 ค่าอาหารว่างและเครื่องดื่ม </t>
    </r>
    <r>
      <rPr>
        <sz val="14"/>
        <color theme="8"/>
        <rFont val="TH SarabunPSK"/>
        <family val="2"/>
      </rPr>
      <t>(จำนวน ..18... คน คนละ ....35....บาท)</t>
    </r>
  </si>
  <si>
    <r>
      <t xml:space="preserve">3. การลงพื้นที่ลงพื้นที่สอดส่อง  </t>
    </r>
    <r>
      <rPr>
        <b/>
        <sz val="14"/>
        <color rgb="FFFF0000"/>
        <rFont val="TH SarabunPSK"/>
        <family val="2"/>
      </rPr>
      <t>(จ)</t>
    </r>
  </si>
  <si>
    <r>
      <t xml:space="preserve">    3.1 ค่าพาหนะ</t>
    </r>
    <r>
      <rPr>
        <sz val="14"/>
        <color theme="8"/>
        <rFont val="TH SarabunPSK"/>
        <family val="2"/>
      </rPr>
      <t xml:space="preserve"> (จำนวน ..15... คน ประมาณการคนละ …250...บาท)</t>
    </r>
  </si>
  <si>
    <r>
      <t xml:space="preserve">    3.2 ค่าเบี้ยเลี้ยง</t>
    </r>
    <r>
      <rPr>
        <sz val="14"/>
        <color theme="8"/>
        <rFont val="TH SarabunPSK"/>
        <family val="2"/>
      </rPr>
      <t xml:space="preserve"> (จำนวน ..18....... คน คนละ ..240...บาท)</t>
    </r>
  </si>
  <si>
    <t xml:space="preserve">   1.1 ค่าพาหนะ (จำนวน .... คน ประมาณการคนละ .....บาท)</t>
  </si>
  <si>
    <t xml:space="preserve">https://shorturl.asia/V5KvW </t>
  </si>
  <si>
    <t>ดาวน์โหลดแบบฟอร์ม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</si>
</sst>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rgb="FF000000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H SarabunPSK"/>
      <family val="2"/>
    </font>
    <font>
      <sz val="14"/>
      <name val="TH SarabunPSK"/>
      <family val="2"/>
    </font>
    <font>
      <sz val="11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4"/>
      <color rgb="FFFF0000"/>
      <name val="TH SarabunPSK"/>
      <family val="2"/>
    </font>
    <font>
      <sz val="12"/>
      <color rgb="FF000000"/>
      <name val="TH SarabunPSK"/>
      <family val="2"/>
    </font>
    <font>
      <u/>
      <sz val="14"/>
      <color theme="1"/>
      <name val="TH SarabunPSK"/>
      <family val="2"/>
    </font>
    <font>
      <sz val="16"/>
      <color theme="1"/>
      <name val="TH SarabunPSK"/>
      <family val="2"/>
    </font>
    <font>
      <sz val="8"/>
      <name val="Tahoma"/>
      <family val="2"/>
      <charset val="222"/>
      <scheme val="minor"/>
    </font>
    <font>
      <sz val="14"/>
      <color rgb="FF000000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u val="double"/>
      <sz val="14"/>
      <color rgb="FFFF0000"/>
      <name val="TH SarabunPSK"/>
      <family val="2"/>
    </font>
    <font>
      <sz val="14"/>
      <color rgb="FFFF0000"/>
      <name val="TH SarabunPSK"/>
      <family val="2"/>
    </font>
    <font>
      <i/>
      <sz val="14"/>
      <color rgb="FFFF0000"/>
      <name val="TH SarabunPSK"/>
      <family val="2"/>
    </font>
    <font>
      <b/>
      <sz val="14"/>
      <color theme="8"/>
      <name val="TH SarabunPSK"/>
      <family val="2"/>
    </font>
    <font>
      <sz val="14"/>
      <color theme="8"/>
      <name val="TH SarabunPSK"/>
      <family val="2"/>
    </font>
    <font>
      <b/>
      <u val="double"/>
      <sz val="14"/>
      <name val="TH SarabunPSK"/>
      <family val="2"/>
    </font>
    <font>
      <b/>
      <sz val="16"/>
      <color theme="8"/>
      <name val="TH SarabunPSK"/>
      <family val="2"/>
    </font>
    <font>
      <b/>
      <sz val="12"/>
      <color rgb="FFFF0000"/>
      <name val="TH SarabunPSK"/>
      <family val="2"/>
    </font>
    <font>
      <b/>
      <u/>
      <sz val="16"/>
      <name val="TH SarabunPSK"/>
      <family val="2"/>
    </font>
    <font>
      <b/>
      <sz val="14"/>
      <color rgb="FFF20000"/>
      <name val="TH SarabunPSK"/>
      <family val="2"/>
    </font>
    <font>
      <b/>
      <sz val="18"/>
      <color theme="8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2E49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0E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0" borderId="0" xfId="0" applyFont="1" applyAlignment="1">
      <alignment horizontal="center" vertical="top"/>
    </xf>
    <xf numFmtId="0" fontId="5" fillId="0" borderId="0" xfId="0" applyFont="1"/>
    <xf numFmtId="0" fontId="5" fillId="0" borderId="0" xfId="0" applyFont="1" applyAlignment="1">
      <alignment vertical="top"/>
    </xf>
    <xf numFmtId="3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3" fontId="2" fillId="0" borderId="1" xfId="0" applyNumberFormat="1" applyFont="1" applyBorder="1" applyAlignment="1">
      <alignment horizontal="right"/>
    </xf>
    <xf numFmtId="3" fontId="5" fillId="0" borderId="0" xfId="0" applyNumberFormat="1" applyFont="1" applyAlignment="1">
      <alignment vertical="top"/>
    </xf>
    <xf numFmtId="3" fontId="6" fillId="0" borderId="1" xfId="0" applyNumberFormat="1" applyFont="1" applyBorder="1" applyAlignment="1">
      <alignment horizontal="right" wrapText="1"/>
    </xf>
    <xf numFmtId="0" fontId="7" fillId="0" borderId="0" xfId="0" applyFont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wrapText="1"/>
    </xf>
    <xf numFmtId="0" fontId="12" fillId="0" borderId="0" xfId="0" applyFont="1"/>
    <xf numFmtId="3" fontId="1" fillId="5" borderId="1" xfId="0" applyNumberFormat="1" applyFont="1" applyFill="1" applyBorder="1" applyAlignment="1">
      <alignment horizontal="right" wrapText="1"/>
    </xf>
    <xf numFmtId="3" fontId="1" fillId="5" borderId="1" xfId="0" applyNumberFormat="1" applyFont="1" applyFill="1" applyBorder="1" applyAlignment="1">
      <alignment horizontal="left" wrapText="1"/>
    </xf>
    <xf numFmtId="3" fontId="1" fillId="6" borderId="1" xfId="0" applyNumberFormat="1" applyFont="1" applyFill="1" applyBorder="1" applyAlignment="1">
      <alignment horizontal="left" wrapText="1"/>
    </xf>
    <xf numFmtId="3" fontId="1" fillId="4" borderId="1" xfId="0" applyNumberFormat="1" applyFont="1" applyFill="1" applyBorder="1" applyAlignment="1">
      <alignment horizontal="right" wrapText="1"/>
    </xf>
    <xf numFmtId="3" fontId="9" fillId="4" borderId="1" xfId="0" applyNumberFormat="1" applyFont="1" applyFill="1" applyBorder="1" applyAlignment="1">
      <alignment horizontal="right" wrapText="1"/>
    </xf>
    <xf numFmtId="0" fontId="12" fillId="8" borderId="0" xfId="0" applyFont="1" applyFill="1"/>
    <xf numFmtId="0" fontId="8" fillId="8" borderId="0" xfId="0" applyFont="1" applyFill="1" applyAlignment="1">
      <alignment horizontal="left"/>
    </xf>
    <xf numFmtId="3" fontId="20" fillId="0" borderId="1" xfId="0" applyNumberFormat="1" applyFont="1" applyBorder="1" applyAlignment="1">
      <alignment horizontal="center" wrapText="1"/>
    </xf>
    <xf numFmtId="3" fontId="21" fillId="0" borderId="1" xfId="0" applyNumberFormat="1" applyFont="1" applyBorder="1" applyAlignment="1">
      <alignment horizontal="right" wrapText="1"/>
    </xf>
    <xf numFmtId="3" fontId="20" fillId="4" borderId="1" xfId="0" applyNumberFormat="1" applyFont="1" applyFill="1" applyBorder="1" applyAlignment="1">
      <alignment horizontal="right" wrapText="1"/>
    </xf>
    <xf numFmtId="3" fontId="20" fillId="5" borderId="1" xfId="0" applyNumberFormat="1" applyFont="1" applyFill="1" applyBorder="1" applyAlignment="1">
      <alignment horizontal="right" wrapText="1"/>
    </xf>
    <xf numFmtId="3" fontId="20" fillId="6" borderId="1" xfId="0" applyNumberFormat="1" applyFont="1" applyFill="1" applyBorder="1" applyAlignment="1">
      <alignment horizontal="right" wrapText="1"/>
    </xf>
    <xf numFmtId="3" fontId="22" fillId="5" borderId="1" xfId="0" applyNumberFormat="1" applyFont="1" applyFill="1" applyBorder="1" applyAlignment="1">
      <alignment horizontal="right" wrapText="1"/>
    </xf>
    <xf numFmtId="3" fontId="23" fillId="2" borderId="10" xfId="0" applyNumberFormat="1" applyFont="1" applyFill="1" applyBorder="1"/>
    <xf numFmtId="0" fontId="12" fillId="0" borderId="11" xfId="0" applyFont="1" applyBorder="1"/>
    <xf numFmtId="0" fontId="12" fillId="0" borderId="9" xfId="0" applyFont="1" applyBorder="1"/>
    <xf numFmtId="3" fontId="1" fillId="6" borderId="16" xfId="0" applyNumberFormat="1" applyFont="1" applyFill="1" applyBorder="1" applyAlignment="1">
      <alignment horizontal="left" wrapText="1"/>
    </xf>
    <xf numFmtId="3" fontId="1" fillId="5" borderId="16" xfId="0" applyNumberFormat="1" applyFont="1" applyFill="1" applyBorder="1" applyAlignment="1">
      <alignment horizontal="left" wrapText="1"/>
    </xf>
    <xf numFmtId="3" fontId="1" fillId="4" borderId="16" xfId="0" applyNumberFormat="1" applyFont="1" applyFill="1" applyBorder="1" applyAlignment="1">
      <alignment horizontal="left" wrapText="1"/>
    </xf>
    <xf numFmtId="3" fontId="2" fillId="0" borderId="16" xfId="0" applyNumberFormat="1" applyFont="1" applyBorder="1" applyAlignment="1">
      <alignment horizontal="left"/>
    </xf>
    <xf numFmtId="3" fontId="2" fillId="0" borderId="16" xfId="0" applyNumberFormat="1" applyFont="1" applyBorder="1" applyAlignment="1">
      <alignment horizontal="left" wrapText="1"/>
    </xf>
    <xf numFmtId="3" fontId="1" fillId="4" borderId="16" xfId="0" applyNumberFormat="1" applyFont="1" applyFill="1" applyBorder="1" applyAlignment="1">
      <alignment horizontal="left"/>
    </xf>
    <xf numFmtId="0" fontId="1" fillId="4" borderId="16" xfId="0" applyFont="1" applyFill="1" applyBorder="1" applyAlignment="1">
      <alignment horizontal="left" wrapText="1"/>
    </xf>
    <xf numFmtId="0" fontId="2" fillId="0" borderId="16" xfId="0" applyFont="1" applyBorder="1" applyAlignment="1">
      <alignment horizontal="left" wrapText="1"/>
    </xf>
    <xf numFmtId="0" fontId="5" fillId="0" borderId="9" xfId="0" applyFont="1" applyBorder="1"/>
    <xf numFmtId="0" fontId="4" fillId="2" borderId="17" xfId="0" applyFont="1" applyFill="1" applyBorder="1" applyAlignment="1">
      <alignment horizontal="center" vertical="center"/>
    </xf>
    <xf numFmtId="0" fontId="12" fillId="0" borderId="18" xfId="0" applyFont="1" applyBorder="1"/>
    <xf numFmtId="0" fontId="9" fillId="0" borderId="2" xfId="0" applyFont="1" applyBorder="1" applyAlignment="1" applyProtection="1">
      <alignment horizontal="center" vertical="center" wrapText="1"/>
      <protection locked="0"/>
    </xf>
    <xf numFmtId="3" fontId="1" fillId="6" borderId="1" xfId="0" applyNumberFormat="1" applyFont="1" applyFill="1" applyBorder="1" applyAlignment="1" applyProtection="1">
      <alignment horizontal="left" wrapText="1"/>
      <protection locked="0"/>
    </xf>
    <xf numFmtId="3" fontId="9" fillId="6" borderId="1" xfId="0" applyNumberFormat="1" applyFont="1" applyFill="1" applyBorder="1" applyAlignment="1" applyProtection="1">
      <alignment horizontal="right" wrapText="1"/>
      <protection locked="0"/>
    </xf>
    <xf numFmtId="3" fontId="1" fillId="7" borderId="1" xfId="0" applyNumberFormat="1" applyFont="1" applyFill="1" applyBorder="1" applyAlignment="1" applyProtection="1">
      <alignment horizontal="left" wrapText="1"/>
      <protection locked="0"/>
    </xf>
    <xf numFmtId="3" fontId="1" fillId="4" borderId="1" xfId="0" applyNumberFormat="1" applyFont="1" applyFill="1" applyBorder="1" applyAlignment="1" applyProtection="1">
      <alignment horizontal="left" wrapText="1"/>
      <protection locked="0"/>
    </xf>
    <xf numFmtId="3" fontId="1" fillId="0" borderId="1" xfId="0" applyNumberFormat="1" applyFont="1" applyBorder="1" applyAlignment="1" applyProtection="1">
      <alignment horizontal="center" wrapText="1"/>
      <protection locked="0"/>
    </xf>
    <xf numFmtId="3" fontId="2" fillId="0" borderId="1" xfId="0" applyNumberFormat="1" applyFont="1" applyBorder="1" applyAlignment="1" applyProtection="1">
      <alignment horizontal="left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2" fillId="0" borderId="1" xfId="0" applyNumberFormat="1" applyFont="1" applyBorder="1" applyAlignment="1" applyProtection="1">
      <alignment horizontal="left" wrapText="1"/>
      <protection locked="0"/>
    </xf>
    <xf numFmtId="3" fontId="1" fillId="4" borderId="1" xfId="0" applyNumberFormat="1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right" wrapText="1"/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3" fontId="6" fillId="0" borderId="1" xfId="0" applyNumberFormat="1" applyFont="1" applyBorder="1" applyAlignment="1" applyProtection="1">
      <alignment horizontal="right" wrapText="1"/>
      <protection locked="0"/>
    </xf>
    <xf numFmtId="3" fontId="17" fillId="7" borderId="1" xfId="0" applyNumberFormat="1" applyFont="1" applyFill="1" applyBorder="1" applyAlignment="1">
      <alignment horizontal="right" wrapText="1"/>
    </xf>
    <xf numFmtId="3" fontId="1" fillId="7" borderId="1" xfId="0" applyNumberFormat="1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/>
    <xf numFmtId="0" fontId="4" fillId="0" borderId="0" xfId="0" applyFont="1" applyAlignment="1">
      <alignment horizontal="center" vertical="top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/>
    </xf>
    <xf numFmtId="0" fontId="16" fillId="4" borderId="0" xfId="0" applyFont="1" applyFill="1" applyAlignment="1">
      <alignment horizontal="center"/>
    </xf>
    <xf numFmtId="0" fontId="27" fillId="0" borderId="12" xfId="0" applyFont="1" applyBorder="1" applyAlignment="1">
      <alignment horizontal="center" vertical="top" wrapText="1"/>
    </xf>
    <xf numFmtId="0" fontId="27" fillId="0" borderId="13" xfId="0" applyFont="1" applyBorder="1" applyAlignment="1">
      <alignment horizontal="center" vertical="top" wrapText="1"/>
    </xf>
    <xf numFmtId="0" fontId="27" fillId="0" borderId="14" xfId="0" applyFont="1" applyBorder="1" applyAlignment="1">
      <alignment horizontal="center" vertical="top" wrapText="1"/>
    </xf>
    <xf numFmtId="0" fontId="12" fillId="8" borderId="0" xfId="0" applyFont="1" applyFill="1" applyAlignment="1">
      <alignment horizontal="center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9" xfId="0" applyFont="1" applyBorder="1" applyAlignment="1" applyProtection="1">
      <alignment horizontal="center" vertical="top"/>
      <protection locked="0"/>
    </xf>
    <xf numFmtId="0" fontId="4" fillId="0" borderId="8" xfId="0" applyFont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/>
    </xf>
    <xf numFmtId="0" fontId="3" fillId="3" borderId="7" xfId="0" applyFont="1" applyFill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F0E7"/>
      <color rgb="FFF2F9EB"/>
      <color rgb="FFFFFBEF"/>
      <color rgb="FFC2E4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4549588</xdr:colOff>
      <xdr:row>21</xdr:row>
      <xdr:rowOff>65553</xdr:rowOff>
    </xdr:from>
    <xdr:to>
      <xdr:col>2</xdr:col>
      <xdr:colOff>67235</xdr:colOff>
      <xdr:row>25</xdr:row>
      <xdr:rowOff>6723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39341206-6757-4B05-18DB-F8D44534197E}"/>
            </a:ext>
          </a:extLst>
        </xdr:cNvPr>
        <xdr:cNvSpPr/>
      </xdr:nvSpPr>
      <xdr:spPr>
        <a:xfrm>
          <a:off x="4549588" y="5666253"/>
          <a:ext cx="1727947" cy="89367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kern="1200"/>
            <a:t> </a:t>
          </a:r>
          <a:endParaRPr lang="th-TH" sz="1100" kern="1200"/>
        </a:p>
      </xdr:txBody>
    </xdr:sp>
    <xdr:clientData/>
  </xdr:twoCellAnchor>
  <xdr:twoCellAnchor>
    <xdr:from>
      <xdr:col>7</xdr:col>
      <xdr:colOff>2238</xdr:colOff>
      <xdr:row>21</xdr:row>
      <xdr:rowOff>200810</xdr:rowOff>
    </xdr:from>
    <xdr:to>
      <xdr:col>10</xdr:col>
      <xdr:colOff>694763</xdr:colOff>
      <xdr:row>24</xdr:row>
      <xdr:rowOff>134472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226E5960-2C02-27E9-6506-EA95238B6F35}"/>
            </a:ext>
          </a:extLst>
        </xdr:cNvPr>
        <xdr:cNvSpPr txBox="1"/>
      </xdr:nvSpPr>
      <xdr:spPr>
        <a:xfrm>
          <a:off x="10838326" y="6341634"/>
          <a:ext cx="2776819" cy="639632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kern="1200">
              <a:solidFill>
                <a:srgbClr val="FF0000"/>
              </a:solidFill>
            </a:rPr>
            <a:t>งบประมาณรวม (คอลัมน์</a:t>
          </a:r>
          <a:r>
            <a:rPr lang="th-TH" sz="1100" kern="1200" baseline="0">
              <a:solidFill>
                <a:srgbClr val="FF0000"/>
              </a:solidFill>
            </a:rPr>
            <a:t> </a:t>
          </a:r>
          <a:r>
            <a:rPr lang="en-US" sz="1100" kern="1200" baseline="0">
              <a:solidFill>
                <a:srgbClr val="FF0000"/>
              </a:solidFill>
            </a:rPr>
            <a:t>B</a:t>
          </a:r>
          <a:r>
            <a:rPr lang="th-TH" sz="1100" kern="1200" baseline="0">
              <a:solidFill>
                <a:srgbClr val="FF0000"/>
              </a:solidFill>
            </a:rPr>
            <a:t>)</a:t>
          </a:r>
          <a:r>
            <a:rPr lang="en-US" sz="1100" kern="1200" baseline="0">
              <a:solidFill>
                <a:srgbClr val="FF0000"/>
              </a:solidFill>
            </a:rPr>
            <a:t> </a:t>
          </a:r>
          <a:r>
            <a:rPr lang="th-TH" sz="1100" kern="1200" baseline="0">
              <a:solidFill>
                <a:srgbClr val="FF0000"/>
              </a:solidFill>
            </a:rPr>
            <a:t>ไม่ต้องกรอกเนื่องจากระบบจะคำนวณอัตโนมัติจากข้อมูล</a:t>
          </a:r>
          <a:br>
            <a:rPr lang="th-TH" sz="1100" kern="1200" baseline="0">
              <a:solidFill>
                <a:srgbClr val="FF0000"/>
              </a:solidFill>
            </a:rPr>
          </a:br>
          <a:r>
            <a:rPr lang="th-TH" sz="1100" kern="1200" baseline="0">
              <a:solidFill>
                <a:srgbClr val="FF0000"/>
              </a:solidFill>
            </a:rPr>
            <a:t>ที่กรอกในแต่ละไตรมาส (คอลัมน์ </a:t>
          </a:r>
          <a:r>
            <a:rPr lang="en-US" sz="1100" kern="1200" baseline="0">
              <a:solidFill>
                <a:srgbClr val="FF0000"/>
              </a:solidFill>
            </a:rPr>
            <a:t>C-F</a:t>
          </a:r>
          <a:r>
            <a:rPr lang="th-TH" sz="1100" kern="1200" baseline="0">
              <a:solidFill>
                <a:srgbClr val="FF0000"/>
              </a:solidFill>
            </a:rPr>
            <a:t>) </a:t>
          </a:r>
          <a:endParaRPr lang="th-TH" sz="1100" kern="12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67235</xdr:colOff>
      <xdr:row>23</xdr:row>
      <xdr:rowOff>36138</xdr:rowOff>
    </xdr:from>
    <xdr:to>
      <xdr:col>7</xdr:col>
      <xdr:colOff>2238</xdr:colOff>
      <xdr:row>23</xdr:row>
      <xdr:rowOff>48579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C0C3AB5C-5C25-8452-35E5-5E28243F2013}"/>
            </a:ext>
          </a:extLst>
        </xdr:cNvPr>
        <xdr:cNvCxnSpPr>
          <a:stCxn id="2" idx="3"/>
          <a:endCxn id="5" idx="1"/>
        </xdr:cNvCxnSpPr>
      </xdr:nvCxnSpPr>
      <xdr:spPr>
        <a:xfrm>
          <a:off x="6277535" y="6113088"/>
          <a:ext cx="4564153" cy="1244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4545105</xdr:colOff>
      <xdr:row>9</xdr:row>
      <xdr:rowOff>29135</xdr:rowOff>
    </xdr:from>
    <xdr:to>
      <xdr:col>2</xdr:col>
      <xdr:colOff>62752</xdr:colOff>
      <xdr:row>10</xdr:row>
      <xdr:rowOff>186017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:a16="http://schemas.microsoft.com/office/drawing/2014/main" id="{E64DA3BF-1228-4990-B49C-A81ACC363E72}"/>
            </a:ext>
          </a:extLst>
        </xdr:cNvPr>
        <xdr:cNvSpPr/>
      </xdr:nvSpPr>
      <xdr:spPr>
        <a:xfrm>
          <a:off x="4545105" y="4522694"/>
          <a:ext cx="1725706" cy="39220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kern="1200"/>
            <a:t> </a:t>
          </a:r>
          <a:endParaRPr lang="th-TH" sz="1100" kern="1200"/>
        </a:p>
      </xdr:txBody>
    </xdr:sp>
    <xdr:clientData/>
  </xdr:twoCellAnchor>
  <xdr:twoCellAnchor>
    <xdr:from>
      <xdr:col>7</xdr:col>
      <xdr:colOff>31375</xdr:colOff>
      <xdr:row>9</xdr:row>
      <xdr:rowOff>6723</xdr:rowOff>
    </xdr:from>
    <xdr:to>
      <xdr:col>10</xdr:col>
      <xdr:colOff>683559</xdr:colOff>
      <xdr:row>10</xdr:row>
      <xdr:rowOff>134471</xdr:rowOff>
    </xdr:to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56B79E06-0058-4EBD-AD24-73222D5D75DD}"/>
            </a:ext>
          </a:extLst>
        </xdr:cNvPr>
        <xdr:cNvSpPr txBox="1"/>
      </xdr:nvSpPr>
      <xdr:spPr>
        <a:xfrm>
          <a:off x="10867463" y="4500282"/>
          <a:ext cx="2736478" cy="36307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100" kern="1200">
              <a:solidFill>
                <a:srgbClr val="FF0000"/>
              </a:solidFill>
            </a:rPr>
            <a:t>(ข.1 -2)</a:t>
          </a:r>
          <a:r>
            <a:rPr lang="th-TH" sz="1100" kern="1200" baseline="0">
              <a:solidFill>
                <a:srgbClr val="FF0000"/>
              </a:solidFill>
            </a:rPr>
            <a:t> </a:t>
          </a:r>
          <a:r>
            <a:rPr lang="th-TH" sz="1100" kern="1200">
              <a:solidFill>
                <a:srgbClr val="FF0000"/>
              </a:solidFill>
            </a:rPr>
            <a:t>กรอกจำนวนวงเงินที่ได้รับ</a:t>
          </a:r>
        </a:p>
      </xdr:txBody>
    </xdr:sp>
    <xdr:clientData/>
  </xdr:twoCellAnchor>
  <xdr:twoCellAnchor>
    <xdr:from>
      <xdr:col>2</xdr:col>
      <xdr:colOff>62752</xdr:colOff>
      <xdr:row>9</xdr:row>
      <xdr:rowOff>219635</xdr:rowOff>
    </xdr:from>
    <xdr:to>
      <xdr:col>6</xdr:col>
      <xdr:colOff>320488</xdr:colOff>
      <xdr:row>9</xdr:row>
      <xdr:rowOff>225238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F284815D-B8F3-4BA6-973B-30B5945C27CD}"/>
            </a:ext>
          </a:extLst>
        </xdr:cNvPr>
        <xdr:cNvCxnSpPr>
          <a:stCxn id="9" idx="3"/>
        </xdr:cNvCxnSpPr>
      </xdr:nvCxnSpPr>
      <xdr:spPr>
        <a:xfrm flipV="1">
          <a:off x="6270811" y="4713194"/>
          <a:ext cx="4515971" cy="560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4551829</xdr:colOff>
      <xdr:row>11</xdr:row>
      <xdr:rowOff>33618</xdr:rowOff>
    </xdr:from>
    <xdr:to>
      <xdr:col>2</xdr:col>
      <xdr:colOff>69476</xdr:colOff>
      <xdr:row>11</xdr:row>
      <xdr:rowOff>228600</xdr:rowOff>
    </xdr:to>
    <xdr:sp macro="" textlink="">
      <xdr:nvSpPr>
        <xdr:cNvPr id="12" name="สี่เหลี่ยมผืนผ้า 11">
          <a:extLst>
            <a:ext uri="{FF2B5EF4-FFF2-40B4-BE49-F238E27FC236}">
              <a16:creationId xmlns:a16="http://schemas.microsoft.com/office/drawing/2014/main" id="{EAB819C8-9220-4BD4-A417-DE1F5DC42798}"/>
            </a:ext>
          </a:extLst>
        </xdr:cNvPr>
        <xdr:cNvSpPr/>
      </xdr:nvSpPr>
      <xdr:spPr>
        <a:xfrm>
          <a:off x="4551829" y="3253068"/>
          <a:ext cx="1727947" cy="194982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kern="1200"/>
            <a:t> </a:t>
          </a:r>
          <a:endParaRPr lang="th-TH" sz="1100" kern="1200"/>
        </a:p>
      </xdr:txBody>
    </xdr:sp>
    <xdr:clientData/>
  </xdr:twoCellAnchor>
  <xdr:twoCellAnchor>
    <xdr:from>
      <xdr:col>7</xdr:col>
      <xdr:colOff>15687</xdr:colOff>
      <xdr:row>11</xdr:row>
      <xdr:rowOff>5546</xdr:rowOff>
    </xdr:from>
    <xdr:to>
      <xdr:col>11</xdr:col>
      <xdr:colOff>0</xdr:colOff>
      <xdr:row>12</xdr:row>
      <xdr:rowOff>66675</xdr:rowOff>
    </xdr:to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E51E8D09-7D7E-4309-A13E-6279EF3BC10E}"/>
            </a:ext>
          </a:extLst>
        </xdr:cNvPr>
        <xdr:cNvSpPr txBox="1"/>
      </xdr:nvSpPr>
      <xdr:spPr>
        <a:xfrm>
          <a:off x="10855137" y="3224996"/>
          <a:ext cx="2765613" cy="299254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100" kern="1200">
              <a:solidFill>
                <a:srgbClr val="FF0000"/>
              </a:solidFill>
            </a:rPr>
            <a:t>ไม่ต้องกรอก</a:t>
          </a:r>
          <a:r>
            <a:rPr lang="th-TH" sz="1100" kern="1200" baseline="0">
              <a:solidFill>
                <a:srgbClr val="FF0000"/>
              </a:solidFill>
            </a:rPr>
            <a:t> ระบบจะคำนวณผลรวมอัตโนมัติ </a:t>
          </a:r>
          <a:endParaRPr lang="th-TH" sz="1100" kern="12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69476</xdr:colOff>
      <xdr:row>11</xdr:row>
      <xdr:rowOff>131109</xdr:rowOff>
    </xdr:from>
    <xdr:to>
      <xdr:col>6</xdr:col>
      <xdr:colOff>327212</xdr:colOff>
      <xdr:row>11</xdr:row>
      <xdr:rowOff>147918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521F7F45-1AA0-46BB-A377-02DD010C57C5}"/>
            </a:ext>
          </a:extLst>
        </xdr:cNvPr>
        <xdr:cNvCxnSpPr>
          <a:stCxn id="12" idx="3"/>
        </xdr:cNvCxnSpPr>
      </xdr:nvCxnSpPr>
      <xdr:spPr>
        <a:xfrm>
          <a:off x="6279776" y="3350559"/>
          <a:ext cx="4515411" cy="1680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4533900</xdr:colOff>
      <xdr:row>19</xdr:row>
      <xdr:rowOff>212912</xdr:rowOff>
    </xdr:from>
    <xdr:to>
      <xdr:col>2</xdr:col>
      <xdr:colOff>51547</xdr:colOff>
      <xdr:row>20</xdr:row>
      <xdr:rowOff>208430</xdr:rowOff>
    </xdr:to>
    <xdr:sp macro="" textlink="">
      <xdr:nvSpPr>
        <xdr:cNvPr id="15" name="สี่เหลี่ยมผืนผ้า 14">
          <a:extLst>
            <a:ext uri="{FF2B5EF4-FFF2-40B4-BE49-F238E27FC236}">
              <a16:creationId xmlns:a16="http://schemas.microsoft.com/office/drawing/2014/main" id="{49DDDE68-06D4-4DC7-9DBA-C511BD8471E5}"/>
            </a:ext>
          </a:extLst>
        </xdr:cNvPr>
        <xdr:cNvSpPr/>
      </xdr:nvSpPr>
      <xdr:spPr>
        <a:xfrm>
          <a:off x="4533900" y="5883088"/>
          <a:ext cx="1725706" cy="230842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kern="1200"/>
            <a:t> </a:t>
          </a:r>
          <a:endParaRPr lang="th-TH" sz="1100" kern="1200"/>
        </a:p>
      </xdr:txBody>
    </xdr:sp>
    <xdr:clientData/>
  </xdr:twoCellAnchor>
  <xdr:twoCellAnchor>
    <xdr:from>
      <xdr:col>6</xdr:col>
      <xdr:colOff>367551</xdr:colOff>
      <xdr:row>19</xdr:row>
      <xdr:rowOff>6725</xdr:rowOff>
    </xdr:from>
    <xdr:to>
      <xdr:col>10</xdr:col>
      <xdr:colOff>690282</xdr:colOff>
      <xdr:row>21</xdr:row>
      <xdr:rowOff>178174</xdr:rowOff>
    </xdr:to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BFE88648-A33D-4720-99D0-A0BC0A98C5E6}"/>
            </a:ext>
          </a:extLst>
        </xdr:cNvPr>
        <xdr:cNvSpPr txBox="1"/>
      </xdr:nvSpPr>
      <xdr:spPr>
        <a:xfrm>
          <a:off x="10835526" y="5131175"/>
          <a:ext cx="2780181" cy="647699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kern="1200" baseline="0">
              <a:solidFill>
                <a:srgbClr val="FF0000"/>
              </a:solidFill>
            </a:rPr>
            <a:t>(จ) ไม่ต้องกรอก ระบบจะคำนวณอัตโนมัติ จากผลรวมการใช้จ่ายในแต่ละแผนการใช้ย่อย  </a:t>
          </a:r>
          <a:br>
            <a:rPr lang="th-TH" sz="1100" kern="1200" baseline="0">
              <a:solidFill>
                <a:srgbClr val="FF0000"/>
              </a:solidFill>
            </a:rPr>
          </a:br>
          <a:r>
            <a:rPr lang="th-TH" sz="1100" kern="1200" baseline="0">
              <a:solidFill>
                <a:srgbClr val="FF0000"/>
              </a:solidFill>
            </a:rPr>
            <a:t>รายการที่ 3.1+3.2+3.3+3.4</a:t>
          </a:r>
          <a:endParaRPr lang="th-TH" sz="1100" kern="12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51547</xdr:colOff>
      <xdr:row>20</xdr:row>
      <xdr:rowOff>92450</xdr:rowOff>
    </xdr:from>
    <xdr:to>
      <xdr:col>6</xdr:col>
      <xdr:colOff>367551</xdr:colOff>
      <xdr:row>20</xdr:row>
      <xdr:rowOff>110659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A9D0D800-13E2-4B90-8C9F-5A0B695C1C69}"/>
            </a:ext>
          </a:extLst>
        </xdr:cNvPr>
        <xdr:cNvCxnSpPr>
          <a:endCxn id="16" idx="1"/>
        </xdr:cNvCxnSpPr>
      </xdr:nvCxnSpPr>
      <xdr:spPr>
        <a:xfrm flipV="1">
          <a:off x="6261847" y="5455025"/>
          <a:ext cx="4573679" cy="1820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4574241</xdr:colOff>
      <xdr:row>36</xdr:row>
      <xdr:rowOff>209550</xdr:rowOff>
    </xdr:from>
    <xdr:to>
      <xdr:col>6</xdr:col>
      <xdr:colOff>67235</xdr:colOff>
      <xdr:row>37</xdr:row>
      <xdr:rowOff>219075</xdr:rowOff>
    </xdr:to>
    <xdr:sp macro="" textlink="">
      <xdr:nvSpPr>
        <xdr:cNvPr id="18" name="สี่เหลี่ยมผืนผ้า 17">
          <a:extLst>
            <a:ext uri="{FF2B5EF4-FFF2-40B4-BE49-F238E27FC236}">
              <a16:creationId xmlns:a16="http://schemas.microsoft.com/office/drawing/2014/main" id="{088B51EC-6657-4513-8DFB-52FCB6CB20E9}"/>
            </a:ext>
          </a:extLst>
        </xdr:cNvPr>
        <xdr:cNvSpPr/>
      </xdr:nvSpPr>
      <xdr:spPr>
        <a:xfrm>
          <a:off x="4574241" y="9620250"/>
          <a:ext cx="5960969" cy="2476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kern="1200"/>
            <a:t> </a:t>
          </a:r>
          <a:endParaRPr lang="th-TH" sz="1100" kern="1200"/>
        </a:p>
      </xdr:txBody>
    </xdr:sp>
    <xdr:clientData/>
  </xdr:twoCellAnchor>
  <xdr:twoCellAnchor>
    <xdr:from>
      <xdr:col>7</xdr:col>
      <xdr:colOff>15686</xdr:colOff>
      <xdr:row>36</xdr:row>
      <xdr:rowOff>181540</xdr:rowOff>
    </xdr:from>
    <xdr:to>
      <xdr:col>11</xdr:col>
      <xdr:colOff>13446</xdr:colOff>
      <xdr:row>37</xdr:row>
      <xdr:rowOff>228601</xdr:rowOff>
    </xdr:to>
    <xdr:sp macro="" textlink="">
      <xdr:nvSpPr>
        <xdr:cNvPr id="19" name="กล่องข้อความ 18">
          <a:extLst>
            <a:ext uri="{FF2B5EF4-FFF2-40B4-BE49-F238E27FC236}">
              <a16:creationId xmlns:a16="http://schemas.microsoft.com/office/drawing/2014/main" id="{09016468-8618-4FFA-8514-7C32F7129F2F}"/>
            </a:ext>
          </a:extLst>
        </xdr:cNvPr>
        <xdr:cNvSpPr txBox="1"/>
      </xdr:nvSpPr>
      <xdr:spPr>
        <a:xfrm>
          <a:off x="10855136" y="9592240"/>
          <a:ext cx="2779060" cy="285186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kern="1200" baseline="0">
              <a:solidFill>
                <a:srgbClr val="FF0000"/>
              </a:solidFill>
            </a:rPr>
            <a:t>ไม่ต้องกรอก ระบบจะคำนวณอัตโนมัติ </a:t>
          </a:r>
          <a:endParaRPr lang="th-TH" sz="1100" kern="120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67235</xdr:colOff>
      <xdr:row>37</xdr:row>
      <xdr:rowOff>86008</xdr:rowOff>
    </xdr:from>
    <xdr:to>
      <xdr:col>7</xdr:col>
      <xdr:colOff>15686</xdr:colOff>
      <xdr:row>37</xdr:row>
      <xdr:rowOff>90488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787297ED-A43F-6698-E710-E232D484BAD9}"/>
            </a:ext>
          </a:extLst>
        </xdr:cNvPr>
        <xdr:cNvCxnSpPr>
          <a:endCxn id="19" idx="1"/>
        </xdr:cNvCxnSpPr>
      </xdr:nvCxnSpPr>
      <xdr:spPr>
        <a:xfrm flipV="1">
          <a:off x="10535210" y="9734833"/>
          <a:ext cx="319926" cy="448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523874</xdr:colOff>
      <xdr:row>0</xdr:row>
      <xdr:rowOff>104774</xdr:rowOff>
    </xdr:from>
    <xdr:to>
      <xdr:col>11</xdr:col>
      <xdr:colOff>69849</xdr:colOff>
      <xdr:row>3</xdr:row>
      <xdr:rowOff>69849</xdr:rowOff>
    </xdr:to>
    <xdr:pic>
      <xdr:nvPicPr>
        <xdr:cNvPr id="26" name="รูปภาพ 25">
          <a:extLst>
            <a:ext uri="{FF2B5EF4-FFF2-40B4-BE49-F238E27FC236}">
              <a16:creationId xmlns:a16="http://schemas.microsoft.com/office/drawing/2014/main" id="{3867C4D7-62EF-589D-7BEC-51D5F493C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53974" y="104774"/>
          <a:ext cx="936625" cy="936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092C5-64C5-4A38-9DE4-56487AB91BD7}">
  <sheetPr>
    <tabColor rgb="FFC00000"/>
    <pageSetUpPr fitToPage="1"/>
  </sheetPr>
  <dimension ref="A1:M39"/>
  <sheetViews>
    <sheetView zoomScaleNormal="100" workbookViewId="0">
      <selection activeCell="C13" sqref="C13"/>
    </sheetView>
  </sheetViews>
  <sheetFormatPr defaultColWidth="9.125" defaultRowHeight="25.5" customHeight="1" x14ac:dyDescent="0.35"/>
  <cols>
    <col min="1" max="1" width="60.875" style="3" customWidth="1"/>
    <col min="2" max="2" width="20.625" style="3" customWidth="1"/>
    <col min="3" max="3" width="13.75" style="3" customWidth="1"/>
    <col min="4" max="4" width="14.375" style="3" customWidth="1"/>
    <col min="5" max="5" width="14.625" style="3" customWidth="1"/>
    <col min="6" max="6" width="13.125" style="3" customWidth="1"/>
    <col min="7" max="7" width="4.875" style="12" customWidth="1"/>
    <col min="8" max="11" width="9.125" style="12"/>
    <col min="12" max="12" width="7" style="12" customWidth="1"/>
    <col min="13" max="13" width="9.125" style="12"/>
    <col min="14" max="16384" width="9.125" style="2"/>
  </cols>
  <sheetData>
    <row r="1" spans="1:12" ht="25.5" customHeight="1" x14ac:dyDescent="0.35">
      <c r="A1" s="65" t="s">
        <v>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2" ht="25.5" customHeight="1" x14ac:dyDescent="0.35">
      <c r="A2" s="18" t="s">
        <v>46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25.5" customHeight="1" x14ac:dyDescent="0.35">
      <c r="A3" s="19" t="s">
        <v>44</v>
      </c>
      <c r="B3" s="18"/>
      <c r="C3" s="19" t="s">
        <v>38</v>
      </c>
      <c r="D3" s="18"/>
      <c r="E3" s="18"/>
      <c r="F3" s="18"/>
      <c r="G3" s="18"/>
      <c r="H3" s="18"/>
      <c r="I3" s="18"/>
      <c r="J3" s="18"/>
      <c r="K3" s="18"/>
      <c r="L3" s="18"/>
    </row>
    <row r="4" spans="1:12" ht="25.5" customHeight="1" x14ac:dyDescent="0.35">
      <c r="A4" s="19" t="s">
        <v>39</v>
      </c>
      <c r="B4" s="18"/>
      <c r="C4" s="19" t="s">
        <v>45</v>
      </c>
      <c r="D4" s="18"/>
      <c r="E4" s="18"/>
      <c r="F4" s="18"/>
      <c r="G4" s="18"/>
      <c r="H4" s="18"/>
      <c r="I4" s="18"/>
      <c r="J4" s="69" t="s">
        <v>78</v>
      </c>
      <c r="K4" s="69"/>
      <c r="L4" s="69"/>
    </row>
    <row r="5" spans="1:12" ht="25.5" customHeight="1" x14ac:dyDescent="0.35">
      <c r="A5" s="19" t="s">
        <v>40</v>
      </c>
      <c r="B5" s="18"/>
      <c r="C5" s="19" t="s">
        <v>41</v>
      </c>
      <c r="D5" s="18"/>
      <c r="E5" s="18"/>
      <c r="F5" s="18"/>
      <c r="G5" s="18"/>
      <c r="H5" s="18"/>
      <c r="I5" s="18"/>
      <c r="J5" s="69" t="s">
        <v>77</v>
      </c>
      <c r="K5" s="69"/>
      <c r="L5" s="69"/>
    </row>
    <row r="6" spans="1:12" ht="6.75" customHeight="1" thickBot="1" x14ac:dyDescent="0.4">
      <c r="A6" s="59"/>
      <c r="B6" s="59"/>
      <c r="C6" s="59"/>
      <c r="D6" s="59"/>
      <c r="E6" s="59"/>
      <c r="F6" s="59"/>
    </row>
    <row r="7" spans="1:12" ht="24" thickBot="1" x14ac:dyDescent="0.4">
      <c r="A7" s="66" t="s">
        <v>47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8"/>
    </row>
    <row r="8" spans="1:12" ht="22.5" customHeight="1" x14ac:dyDescent="0.35">
      <c r="A8" s="60" t="s">
        <v>66</v>
      </c>
      <c r="B8" s="62" t="s">
        <v>19</v>
      </c>
      <c r="C8" s="64" t="s">
        <v>65</v>
      </c>
      <c r="D8" s="64"/>
      <c r="E8" s="64"/>
      <c r="F8" s="64"/>
      <c r="G8" s="1"/>
      <c r="L8" s="28"/>
    </row>
    <row r="9" spans="1:12" ht="35.25" customHeight="1" x14ac:dyDescent="0.35">
      <c r="A9" s="61"/>
      <c r="B9" s="63"/>
      <c r="C9" s="10" t="s">
        <v>8</v>
      </c>
      <c r="D9" s="10" t="s">
        <v>9</v>
      </c>
      <c r="E9" s="10" t="s">
        <v>10</v>
      </c>
      <c r="F9" s="10" t="s">
        <v>11</v>
      </c>
      <c r="G9" s="1"/>
      <c r="L9" s="28"/>
    </row>
    <row r="10" spans="1:12" ht="18.95" customHeight="1" x14ac:dyDescent="0.35">
      <c r="A10" s="29" t="s">
        <v>20</v>
      </c>
      <c r="B10" s="24">
        <v>90000</v>
      </c>
      <c r="C10" s="15"/>
      <c r="D10" s="15"/>
      <c r="E10" s="15"/>
      <c r="F10" s="15"/>
      <c r="L10" s="28"/>
    </row>
    <row r="11" spans="1:12" ht="18.95" customHeight="1" x14ac:dyDescent="0.35">
      <c r="A11" s="29" t="s">
        <v>25</v>
      </c>
      <c r="B11" s="24">
        <v>18200</v>
      </c>
      <c r="C11" s="15"/>
      <c r="D11" s="15"/>
      <c r="E11" s="15"/>
      <c r="F11" s="15"/>
      <c r="L11" s="28"/>
    </row>
    <row r="12" spans="1:12" ht="18.95" customHeight="1" x14ac:dyDescent="0.35">
      <c r="A12" s="30" t="s">
        <v>29</v>
      </c>
      <c r="B12" s="25">
        <f>B10+B11</f>
        <v>108200</v>
      </c>
      <c r="C12" s="14"/>
      <c r="D12" s="14"/>
      <c r="E12" s="14"/>
      <c r="F12" s="14"/>
      <c r="L12" s="28"/>
    </row>
    <row r="13" spans="1:12" ht="18.95" customHeight="1" x14ac:dyDescent="0.35">
      <c r="A13" s="31" t="s">
        <v>68</v>
      </c>
      <c r="B13" s="17" t="s">
        <v>21</v>
      </c>
      <c r="C13" s="11" t="s">
        <v>6</v>
      </c>
      <c r="D13" s="11" t="s">
        <v>6</v>
      </c>
      <c r="E13" s="11" t="s">
        <v>6</v>
      </c>
      <c r="F13" s="11" t="s">
        <v>6</v>
      </c>
      <c r="L13" s="28"/>
    </row>
    <row r="14" spans="1:12" ht="18.95" customHeight="1" x14ac:dyDescent="0.35">
      <c r="A14" s="32" t="s">
        <v>76</v>
      </c>
      <c r="B14" s="13">
        <f>SUM(C14:F14)</f>
        <v>0</v>
      </c>
      <c r="C14" s="4">
        <v>0</v>
      </c>
      <c r="D14" s="4">
        <v>0</v>
      </c>
      <c r="E14" s="4">
        <v>0</v>
      </c>
      <c r="F14" s="4">
        <v>0</v>
      </c>
      <c r="L14" s="28"/>
    </row>
    <row r="15" spans="1:12" ht="18.95" customHeight="1" x14ac:dyDescent="0.35">
      <c r="A15" s="33" t="s">
        <v>69</v>
      </c>
      <c r="B15" s="13">
        <f>SUM(C15:F15)</f>
        <v>0</v>
      </c>
      <c r="C15" s="4">
        <v>0</v>
      </c>
      <c r="D15" s="4">
        <v>0</v>
      </c>
      <c r="E15" s="4">
        <v>0</v>
      </c>
      <c r="F15" s="4">
        <v>0</v>
      </c>
      <c r="L15" s="28"/>
    </row>
    <row r="16" spans="1:12" ht="18.95" customHeight="1" x14ac:dyDescent="0.35">
      <c r="A16" s="33" t="s">
        <v>54</v>
      </c>
      <c r="B16" s="13">
        <f>SUM(C16:F16)</f>
        <v>0</v>
      </c>
      <c r="C16" s="4">
        <v>0</v>
      </c>
      <c r="D16" s="4">
        <v>0</v>
      </c>
      <c r="E16" s="4">
        <v>0</v>
      </c>
      <c r="F16" s="4">
        <v>0</v>
      </c>
      <c r="L16" s="28"/>
    </row>
    <row r="17" spans="1:12" ht="18.95" customHeight="1" x14ac:dyDescent="0.35">
      <c r="A17" s="33" t="s">
        <v>55</v>
      </c>
      <c r="B17" s="13">
        <f>SUM(C17:F17)</f>
        <v>0</v>
      </c>
      <c r="C17" s="4">
        <v>0</v>
      </c>
      <c r="D17" s="4">
        <v>0</v>
      </c>
      <c r="E17" s="4">
        <v>0</v>
      </c>
      <c r="F17" s="4">
        <v>0</v>
      </c>
      <c r="L17" s="28"/>
    </row>
    <row r="18" spans="1:12" ht="18.95" customHeight="1" x14ac:dyDescent="0.35">
      <c r="A18" s="31" t="s">
        <v>70</v>
      </c>
      <c r="B18" s="22" t="s">
        <v>43</v>
      </c>
      <c r="C18" s="20" t="s">
        <v>34</v>
      </c>
      <c r="D18" s="20" t="s">
        <v>34</v>
      </c>
      <c r="E18" s="20" t="s">
        <v>34</v>
      </c>
      <c r="F18" s="20" t="s">
        <v>34</v>
      </c>
      <c r="L18" s="28"/>
    </row>
    <row r="19" spans="1:12" ht="18.95" customHeight="1" x14ac:dyDescent="0.35">
      <c r="A19" s="32" t="s">
        <v>71</v>
      </c>
      <c r="B19" s="23">
        <f>SUM(C19:F19)</f>
        <v>9600</v>
      </c>
      <c r="C19" s="21">
        <f>20*120</f>
        <v>2400</v>
      </c>
      <c r="D19" s="21">
        <f t="shared" ref="D19:F19" si="0">20*120</f>
        <v>2400</v>
      </c>
      <c r="E19" s="21">
        <f t="shared" si="0"/>
        <v>2400</v>
      </c>
      <c r="F19" s="21">
        <f t="shared" si="0"/>
        <v>2400</v>
      </c>
      <c r="L19" s="28"/>
    </row>
    <row r="20" spans="1:12" ht="18.95" customHeight="1" x14ac:dyDescent="0.35">
      <c r="A20" s="32" t="s">
        <v>72</v>
      </c>
      <c r="B20" s="23">
        <f>SUM(C20:F20)</f>
        <v>2800</v>
      </c>
      <c r="C20" s="21">
        <f>20*35</f>
        <v>700</v>
      </c>
      <c r="D20" s="21">
        <f t="shared" ref="D20:F20" si="1">20*35</f>
        <v>700</v>
      </c>
      <c r="E20" s="21">
        <f t="shared" si="1"/>
        <v>700</v>
      </c>
      <c r="F20" s="21">
        <f t="shared" si="1"/>
        <v>700</v>
      </c>
      <c r="L20" s="28"/>
    </row>
    <row r="21" spans="1:12" ht="18.95" customHeight="1" x14ac:dyDescent="0.35">
      <c r="A21" s="31" t="s">
        <v>73</v>
      </c>
      <c r="B21" s="22" t="s">
        <v>42</v>
      </c>
      <c r="C21" s="20" t="s">
        <v>30</v>
      </c>
      <c r="D21" s="20" t="s">
        <v>31</v>
      </c>
      <c r="E21" s="20" t="s">
        <v>32</v>
      </c>
      <c r="F21" s="20" t="s">
        <v>33</v>
      </c>
      <c r="L21" s="28"/>
    </row>
    <row r="22" spans="1:12" ht="18.95" customHeight="1" x14ac:dyDescent="0.35">
      <c r="A22" s="32" t="s">
        <v>74</v>
      </c>
      <c r="B22" s="23">
        <f>SUM(C22:F22)</f>
        <v>15000</v>
      </c>
      <c r="C22" s="21">
        <v>0</v>
      </c>
      <c r="D22" s="21">
        <f>(15*250)</f>
        <v>3750</v>
      </c>
      <c r="E22" s="21">
        <f>(15*250)*2</f>
        <v>7500</v>
      </c>
      <c r="F22" s="21">
        <f>(15*250)</f>
        <v>3750</v>
      </c>
      <c r="L22" s="28"/>
    </row>
    <row r="23" spans="1:12" ht="18.95" customHeight="1" x14ac:dyDescent="0.35">
      <c r="A23" s="33" t="s">
        <v>75</v>
      </c>
      <c r="B23" s="23">
        <f>SUM(C23:F23)</f>
        <v>17280</v>
      </c>
      <c r="C23" s="21">
        <v>0</v>
      </c>
      <c r="D23" s="21">
        <f>18*240</f>
        <v>4320</v>
      </c>
      <c r="E23" s="21">
        <f>(18*240)*2</f>
        <v>8640</v>
      </c>
      <c r="F23" s="21">
        <f>18*240</f>
        <v>4320</v>
      </c>
      <c r="L23" s="28"/>
    </row>
    <row r="24" spans="1:12" ht="18.95" customHeight="1" x14ac:dyDescent="0.35">
      <c r="A24" s="33" t="s">
        <v>61</v>
      </c>
      <c r="B24" s="23">
        <f>SUM(C24:F24)</f>
        <v>0</v>
      </c>
      <c r="C24" s="21">
        <v>0</v>
      </c>
      <c r="D24" s="21">
        <v>0</v>
      </c>
      <c r="E24" s="21">
        <v>0</v>
      </c>
      <c r="F24" s="21">
        <v>0</v>
      </c>
      <c r="L24" s="28"/>
    </row>
    <row r="25" spans="1:12" ht="18.95" customHeight="1" x14ac:dyDescent="0.35">
      <c r="A25" s="33" t="s">
        <v>62</v>
      </c>
      <c r="B25" s="23">
        <f>SUM(C25:F25)</f>
        <v>0</v>
      </c>
      <c r="C25" s="21">
        <v>0</v>
      </c>
      <c r="D25" s="21">
        <v>0</v>
      </c>
      <c r="E25" s="21">
        <v>0</v>
      </c>
      <c r="F25" s="21">
        <v>0</v>
      </c>
      <c r="L25" s="28"/>
    </row>
    <row r="26" spans="1:12" ht="18.95" customHeight="1" x14ac:dyDescent="0.35">
      <c r="A26" s="34" t="s">
        <v>24</v>
      </c>
      <c r="B26" s="16">
        <f t="shared" ref="B26:B27" si="2">SUM(C26:F26)</f>
        <v>0</v>
      </c>
      <c r="C26" s="4">
        <v>0</v>
      </c>
      <c r="D26" s="4">
        <v>0</v>
      </c>
      <c r="E26" s="4"/>
      <c r="F26" s="4">
        <v>0</v>
      </c>
      <c r="L26" s="28"/>
    </row>
    <row r="27" spans="1:12" ht="18.95" customHeight="1" x14ac:dyDescent="0.35">
      <c r="A27" s="31" t="s">
        <v>2</v>
      </c>
      <c r="B27" s="16">
        <f t="shared" si="2"/>
        <v>0</v>
      </c>
      <c r="C27" s="4">
        <v>0</v>
      </c>
      <c r="D27" s="4">
        <v>0</v>
      </c>
      <c r="E27" s="4">
        <v>0</v>
      </c>
      <c r="F27" s="4">
        <v>0</v>
      </c>
      <c r="L27" s="28"/>
    </row>
    <row r="28" spans="1:12" ht="18.95" customHeight="1" x14ac:dyDescent="0.35">
      <c r="A28" s="35" t="s">
        <v>23</v>
      </c>
      <c r="B28" s="17" t="s">
        <v>67</v>
      </c>
      <c r="C28" s="5"/>
      <c r="D28" s="6"/>
      <c r="E28" s="6"/>
      <c r="F28" s="6"/>
      <c r="L28" s="28"/>
    </row>
    <row r="29" spans="1:12" ht="18.95" customHeight="1" x14ac:dyDescent="0.35">
      <c r="A29" s="36" t="s">
        <v>12</v>
      </c>
      <c r="B29" s="13">
        <f>SUM(C29:F29)</f>
        <v>0</v>
      </c>
      <c r="C29" s="4">
        <v>0</v>
      </c>
      <c r="D29" s="4">
        <v>0</v>
      </c>
      <c r="E29" s="4">
        <v>0</v>
      </c>
      <c r="F29" s="4">
        <v>0</v>
      </c>
      <c r="L29" s="28"/>
    </row>
    <row r="30" spans="1:12" ht="18.95" customHeight="1" x14ac:dyDescent="0.35">
      <c r="A30" s="36" t="s">
        <v>13</v>
      </c>
      <c r="B30" s="13">
        <f>SUM(C30:F30)</f>
        <v>0</v>
      </c>
      <c r="C30" s="4">
        <v>0</v>
      </c>
      <c r="D30" s="4">
        <v>0</v>
      </c>
      <c r="E30" s="4">
        <v>0</v>
      </c>
      <c r="F30" s="4">
        <v>0</v>
      </c>
      <c r="L30" s="28"/>
    </row>
    <row r="31" spans="1:12" ht="18.95" customHeight="1" x14ac:dyDescent="0.35">
      <c r="A31" s="36" t="s">
        <v>14</v>
      </c>
      <c r="B31" s="13">
        <f>SUM(C31:F31)</f>
        <v>0</v>
      </c>
      <c r="C31" s="4">
        <v>0</v>
      </c>
      <c r="D31" s="4">
        <v>0</v>
      </c>
      <c r="E31" s="4">
        <v>0</v>
      </c>
      <c r="F31" s="4">
        <v>0</v>
      </c>
      <c r="L31" s="28"/>
    </row>
    <row r="32" spans="1:12" ht="18.95" customHeight="1" x14ac:dyDescent="0.35">
      <c r="A32" s="36" t="s">
        <v>63</v>
      </c>
      <c r="B32" s="13"/>
      <c r="C32" s="8"/>
      <c r="D32" s="8"/>
      <c r="E32" s="8"/>
      <c r="F32" s="8"/>
      <c r="L32" s="28"/>
    </row>
    <row r="33" spans="1:13" ht="18.95" customHeight="1" x14ac:dyDescent="0.35">
      <c r="A33" s="36" t="s">
        <v>16</v>
      </c>
      <c r="B33" s="13">
        <f>SUM(C33:F33)</f>
        <v>0</v>
      </c>
      <c r="C33" s="4">
        <v>0</v>
      </c>
      <c r="D33" s="4">
        <v>0</v>
      </c>
      <c r="E33" s="4">
        <v>0</v>
      </c>
      <c r="F33" s="4">
        <v>0</v>
      </c>
      <c r="L33" s="28"/>
    </row>
    <row r="34" spans="1:13" ht="18.95" customHeight="1" x14ac:dyDescent="0.35">
      <c r="A34" s="36" t="s">
        <v>17</v>
      </c>
      <c r="B34" s="13">
        <f>SUM(C34:F34)</f>
        <v>0</v>
      </c>
      <c r="C34" s="4">
        <v>0</v>
      </c>
      <c r="D34" s="4">
        <v>0</v>
      </c>
      <c r="E34" s="4">
        <v>0</v>
      </c>
      <c r="F34" s="4">
        <v>0</v>
      </c>
      <c r="L34" s="28"/>
    </row>
    <row r="35" spans="1:13" ht="18.95" customHeight="1" x14ac:dyDescent="0.35">
      <c r="A35" s="36" t="s">
        <v>64</v>
      </c>
      <c r="B35" s="13"/>
      <c r="C35" s="5"/>
      <c r="D35" s="6"/>
      <c r="E35" s="6"/>
      <c r="F35" s="6"/>
      <c r="L35" s="28"/>
    </row>
    <row r="36" spans="1:13" ht="18.95" customHeight="1" x14ac:dyDescent="0.35">
      <c r="A36" s="36" t="s">
        <v>18</v>
      </c>
      <c r="B36" s="13">
        <f>SUM(C36:F36)</f>
        <v>0</v>
      </c>
      <c r="C36" s="4">
        <v>0</v>
      </c>
      <c r="D36" s="4">
        <v>0</v>
      </c>
      <c r="E36" s="4">
        <v>0</v>
      </c>
      <c r="F36" s="4">
        <v>0</v>
      </c>
      <c r="L36" s="28"/>
    </row>
    <row r="37" spans="1:13" ht="18.95" customHeight="1" x14ac:dyDescent="0.3">
      <c r="A37" s="35" t="s">
        <v>37</v>
      </c>
      <c r="B37" s="16">
        <f>SUM(C37:F37)</f>
        <v>0</v>
      </c>
      <c r="C37" s="4">
        <v>0</v>
      </c>
      <c r="D37" s="4">
        <v>0</v>
      </c>
      <c r="E37" s="4">
        <v>0</v>
      </c>
      <c r="F37" s="4">
        <v>0</v>
      </c>
      <c r="G37" s="2"/>
      <c r="H37" s="2"/>
      <c r="I37" s="2"/>
      <c r="J37" s="2"/>
      <c r="K37" s="2"/>
      <c r="L37" s="37"/>
      <c r="M37" s="2"/>
    </row>
    <row r="38" spans="1:13" ht="18.95" customHeight="1" thickBot="1" x14ac:dyDescent="0.4">
      <c r="A38" s="38" t="s">
        <v>36</v>
      </c>
      <c r="B38" s="26">
        <f>12400+32280</f>
        <v>44680</v>
      </c>
      <c r="C38" s="26">
        <f>SUM(C18:C37)</f>
        <v>3100</v>
      </c>
      <c r="D38" s="26">
        <f>SUM(D18:D37)</f>
        <v>11170</v>
      </c>
      <c r="E38" s="26">
        <f>SUM(E18:E37)</f>
        <v>19240</v>
      </c>
      <c r="F38" s="26">
        <f>SUM(F18:F37)</f>
        <v>11170</v>
      </c>
      <c r="G38" s="27"/>
      <c r="H38" s="27"/>
      <c r="I38" s="27"/>
      <c r="J38" s="27"/>
      <c r="K38" s="27"/>
      <c r="L38" s="39"/>
    </row>
    <row r="39" spans="1:13" ht="21" x14ac:dyDescent="0.35">
      <c r="A39" s="9"/>
      <c r="B39" s="7"/>
    </row>
  </sheetData>
  <sheetProtection algorithmName="SHA-512" hashValue="MEPwELUyVKYZp7qteia1Hhq9DLwzHiFjQrnyu0IPbyxWGpYyzV/vSoumO9fc65upGZqYphX2Y0ihbb/sq+WiCg==" saltValue="97cuwMEON1eDahfIckK/hQ==" spinCount="100000" sheet="1" objects="1" scenarios="1"/>
  <mergeCells count="8">
    <mergeCell ref="A6:F6"/>
    <mergeCell ref="A8:A9"/>
    <mergeCell ref="B8:B9"/>
    <mergeCell ref="C8:F8"/>
    <mergeCell ref="A1:L1"/>
    <mergeCell ref="A7:L7"/>
    <mergeCell ref="J4:L4"/>
    <mergeCell ref="J5:L5"/>
  </mergeCells>
  <printOptions horizontalCentered="1"/>
  <pageMargins left="0.35433070866141736" right="0.17" top="0.17" bottom="0.17" header="0.17" footer="0.17"/>
  <pageSetup paperSize="9" scale="72" fitToHeight="0" orientation="landscape" r:id="rId1"/>
  <ignoredErrors>
    <ignoredError sqref="E22:E2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G35"/>
  <sheetViews>
    <sheetView tabSelected="1" topLeftCell="A25" zoomScale="112" zoomScaleNormal="112" workbookViewId="0">
      <selection activeCell="B39" sqref="B39"/>
    </sheetView>
  </sheetViews>
  <sheetFormatPr defaultColWidth="9.125" defaultRowHeight="25.5" customHeight="1" x14ac:dyDescent="0.25"/>
  <cols>
    <col min="1" max="1" width="62.625" style="3" customWidth="1"/>
    <col min="2" max="2" width="19.75" style="3" customWidth="1"/>
    <col min="3" max="3" width="19.875" style="3" customWidth="1"/>
    <col min="4" max="4" width="19.125" style="3" customWidth="1"/>
    <col min="5" max="5" width="19.75" style="3" customWidth="1"/>
    <col min="6" max="6" width="19.25" style="3" customWidth="1"/>
    <col min="7" max="16384" width="9.125" style="2"/>
  </cols>
  <sheetData>
    <row r="1" spans="1:7" ht="18.95" customHeight="1" thickBot="1" x14ac:dyDescent="0.3">
      <c r="A1" s="70" t="s">
        <v>28</v>
      </c>
      <c r="B1" s="70"/>
      <c r="C1" s="70"/>
      <c r="D1" s="70"/>
      <c r="E1" s="71"/>
      <c r="F1" s="40" t="s">
        <v>4</v>
      </c>
    </row>
    <row r="2" spans="1:7" ht="18.95" customHeight="1" x14ac:dyDescent="0.25">
      <c r="A2" s="72" t="s">
        <v>3</v>
      </c>
      <c r="B2" s="72"/>
      <c r="C2" s="72"/>
      <c r="D2" s="72"/>
      <c r="E2" s="72"/>
      <c r="F2" s="72"/>
    </row>
    <row r="3" spans="1:7" ht="18.95" customHeight="1" x14ac:dyDescent="0.25">
      <c r="A3" s="73" t="s">
        <v>49</v>
      </c>
      <c r="B3" s="73" t="s">
        <v>0</v>
      </c>
      <c r="C3" s="74" t="s">
        <v>48</v>
      </c>
      <c r="D3" s="75"/>
      <c r="E3" s="75"/>
      <c r="F3" s="76"/>
      <c r="G3" s="1"/>
    </row>
    <row r="4" spans="1:7" ht="34.5" customHeight="1" x14ac:dyDescent="0.25">
      <c r="A4" s="62"/>
      <c r="B4" s="62"/>
      <c r="C4" s="10" t="s">
        <v>8</v>
      </c>
      <c r="D4" s="10" t="s">
        <v>9</v>
      </c>
      <c r="E4" s="10" t="s">
        <v>10</v>
      </c>
      <c r="F4" s="10" t="s">
        <v>11</v>
      </c>
      <c r="G4" s="1"/>
    </row>
    <row r="5" spans="1:7" ht="21" x14ac:dyDescent="0.3">
      <c r="A5" s="41" t="s">
        <v>22</v>
      </c>
      <c r="B5" s="42">
        <v>0</v>
      </c>
      <c r="C5" s="41"/>
      <c r="D5" s="41"/>
      <c r="E5" s="41"/>
      <c r="F5" s="41"/>
      <c r="G5" s="1"/>
    </row>
    <row r="6" spans="1:7" ht="18.95" customHeight="1" x14ac:dyDescent="0.3">
      <c r="A6" s="41" t="s">
        <v>26</v>
      </c>
      <c r="B6" s="42">
        <v>0</v>
      </c>
      <c r="C6" s="41"/>
      <c r="D6" s="41"/>
      <c r="E6" s="41"/>
      <c r="F6" s="41"/>
    </row>
    <row r="7" spans="1:7" ht="18.95" customHeight="1" x14ac:dyDescent="0.3">
      <c r="A7" s="43" t="s">
        <v>5</v>
      </c>
      <c r="B7" s="55">
        <f>SUM(B5+B6)</f>
        <v>0</v>
      </c>
      <c r="C7" s="43"/>
      <c r="D7" s="43"/>
      <c r="E7" s="43"/>
      <c r="F7" s="43"/>
    </row>
    <row r="8" spans="1:7" ht="18.95" customHeight="1" x14ac:dyDescent="0.3">
      <c r="A8" s="44" t="s">
        <v>50</v>
      </c>
      <c r="B8" s="16">
        <f>SUM(B9+B10+B11+B12)</f>
        <v>0</v>
      </c>
      <c r="C8" s="45" t="s">
        <v>6</v>
      </c>
      <c r="D8" s="45" t="s">
        <v>6</v>
      </c>
      <c r="E8" s="45" t="s">
        <v>6</v>
      </c>
      <c r="F8" s="45" t="s">
        <v>6</v>
      </c>
    </row>
    <row r="9" spans="1:7" ht="18.95" customHeight="1" x14ac:dyDescent="0.3">
      <c r="A9" s="46" t="s">
        <v>52</v>
      </c>
      <c r="B9" s="56">
        <f>SUM(C9:F9)</f>
        <v>0</v>
      </c>
      <c r="C9" s="47"/>
      <c r="D9" s="47"/>
      <c r="E9" s="47"/>
      <c r="F9" s="47"/>
    </row>
    <row r="10" spans="1:7" ht="18.95" customHeight="1" x14ac:dyDescent="0.3">
      <c r="A10" s="48" t="s">
        <v>53</v>
      </c>
      <c r="B10" s="56">
        <f>SUM(C10:F10)</f>
        <v>0</v>
      </c>
      <c r="C10" s="47"/>
      <c r="D10" s="47"/>
      <c r="E10" s="47"/>
      <c r="F10" s="47"/>
    </row>
    <row r="11" spans="1:7" ht="18.95" customHeight="1" x14ac:dyDescent="0.3">
      <c r="A11" s="48" t="s">
        <v>54</v>
      </c>
      <c r="B11" s="56">
        <f>SUM(C11:F11)</f>
        <v>0</v>
      </c>
      <c r="C11" s="47"/>
      <c r="D11" s="47"/>
      <c r="E11" s="47"/>
      <c r="F11" s="47"/>
    </row>
    <row r="12" spans="1:7" ht="18.95" customHeight="1" x14ac:dyDescent="0.3">
      <c r="A12" s="48" t="s">
        <v>55</v>
      </c>
      <c r="B12" s="56">
        <f>SUM(C12:F12)</f>
        <v>0</v>
      </c>
      <c r="C12" s="47"/>
      <c r="D12" s="47"/>
      <c r="E12" s="47"/>
      <c r="F12" s="47"/>
    </row>
    <row r="13" spans="1:7" ht="18.95" customHeight="1" x14ac:dyDescent="0.3">
      <c r="A13" s="44" t="s">
        <v>51</v>
      </c>
      <c r="B13" s="16">
        <f>SUM(B14+B15)</f>
        <v>0</v>
      </c>
      <c r="C13" s="45" t="s">
        <v>6</v>
      </c>
      <c r="D13" s="45" t="s">
        <v>6</v>
      </c>
      <c r="E13" s="45" t="s">
        <v>6</v>
      </c>
      <c r="F13" s="45" t="s">
        <v>6</v>
      </c>
    </row>
    <row r="14" spans="1:7" ht="18.95" customHeight="1" x14ac:dyDescent="0.3">
      <c r="A14" s="46" t="s">
        <v>57</v>
      </c>
      <c r="B14" s="56">
        <f>SUM(C14:F14)</f>
        <v>0</v>
      </c>
      <c r="C14" s="47"/>
      <c r="D14" s="47"/>
      <c r="E14" s="47"/>
      <c r="F14" s="47"/>
    </row>
    <row r="15" spans="1:7" ht="18.95" customHeight="1" x14ac:dyDescent="0.3">
      <c r="A15" s="46" t="s">
        <v>58</v>
      </c>
      <c r="B15" s="56">
        <f>SUM(C15:F15)</f>
        <v>0</v>
      </c>
      <c r="C15" s="47"/>
      <c r="D15" s="47"/>
      <c r="E15" s="47"/>
      <c r="F15" s="47"/>
    </row>
    <row r="16" spans="1:7" ht="18.95" customHeight="1" x14ac:dyDescent="0.3">
      <c r="A16" s="44" t="s">
        <v>56</v>
      </c>
      <c r="B16" s="16">
        <f>SUM(B17+B18+B19+B20)</f>
        <v>0</v>
      </c>
      <c r="C16" s="45" t="s">
        <v>6</v>
      </c>
      <c r="D16" s="45" t="s">
        <v>6</v>
      </c>
      <c r="E16" s="45" t="s">
        <v>6</v>
      </c>
      <c r="F16" s="45" t="s">
        <v>6</v>
      </c>
    </row>
    <row r="17" spans="1:6" ht="18.95" customHeight="1" x14ac:dyDescent="0.3">
      <c r="A17" s="46" t="s">
        <v>59</v>
      </c>
      <c r="B17" s="56">
        <f t="shared" ref="B17:B22" si="0">SUM(C17:F17)</f>
        <v>0</v>
      </c>
      <c r="C17" s="47"/>
      <c r="D17" s="47"/>
      <c r="E17" s="47"/>
      <c r="F17" s="47"/>
    </row>
    <row r="18" spans="1:6" ht="18.95" customHeight="1" x14ac:dyDescent="0.3">
      <c r="A18" s="48" t="s">
        <v>60</v>
      </c>
      <c r="B18" s="56">
        <f t="shared" si="0"/>
        <v>0</v>
      </c>
      <c r="C18" s="47"/>
      <c r="D18" s="47"/>
      <c r="E18" s="47"/>
      <c r="F18" s="47"/>
    </row>
    <row r="19" spans="1:6" ht="18.95" customHeight="1" x14ac:dyDescent="0.3">
      <c r="A19" s="48" t="s">
        <v>61</v>
      </c>
      <c r="B19" s="56">
        <f t="shared" si="0"/>
        <v>0</v>
      </c>
      <c r="C19" s="47"/>
      <c r="D19" s="47"/>
      <c r="E19" s="47"/>
      <c r="F19" s="47"/>
    </row>
    <row r="20" spans="1:6" ht="18.95" customHeight="1" x14ac:dyDescent="0.3">
      <c r="A20" s="48" t="s">
        <v>62</v>
      </c>
      <c r="B20" s="56">
        <f t="shared" si="0"/>
        <v>0</v>
      </c>
      <c r="C20" s="47"/>
      <c r="D20" s="47"/>
      <c r="E20" s="47"/>
      <c r="F20" s="47"/>
    </row>
    <row r="21" spans="1:6" ht="18.95" customHeight="1" x14ac:dyDescent="0.3">
      <c r="A21" s="49" t="s">
        <v>1</v>
      </c>
      <c r="B21" s="16">
        <f>SUM(C21:F21)</f>
        <v>0</v>
      </c>
      <c r="C21" s="47"/>
      <c r="D21" s="47"/>
      <c r="E21" s="47"/>
      <c r="F21" s="47"/>
    </row>
    <row r="22" spans="1:6" ht="18.95" customHeight="1" x14ac:dyDescent="0.3">
      <c r="A22" s="44" t="s">
        <v>2</v>
      </c>
      <c r="B22" s="16">
        <f>SUM(C22:F22)</f>
        <v>0</v>
      </c>
      <c r="C22" s="47"/>
      <c r="D22" s="47"/>
      <c r="E22" s="47"/>
      <c r="F22" s="47"/>
    </row>
    <row r="23" spans="1:6" ht="18.95" customHeight="1" x14ac:dyDescent="0.3">
      <c r="A23" s="50" t="s">
        <v>15</v>
      </c>
      <c r="B23" s="16">
        <f>SUM(B24+B25+B26+B28+B29+B31+B32)</f>
        <v>0</v>
      </c>
      <c r="C23" s="51"/>
      <c r="D23" s="52"/>
      <c r="E23" s="52"/>
      <c r="F23" s="52"/>
    </row>
    <row r="24" spans="1:6" ht="18.95" customHeight="1" x14ac:dyDescent="0.3">
      <c r="A24" s="53" t="s">
        <v>12</v>
      </c>
      <c r="B24" s="56">
        <f>SUM(C24:F24)</f>
        <v>0</v>
      </c>
      <c r="C24" s="47"/>
      <c r="D24" s="47"/>
      <c r="E24" s="47"/>
      <c r="F24" s="47"/>
    </row>
    <row r="25" spans="1:6" ht="18.95" customHeight="1" x14ac:dyDescent="0.3">
      <c r="A25" s="53" t="s">
        <v>13</v>
      </c>
      <c r="B25" s="56">
        <f>SUM(C25:F25)</f>
        <v>0</v>
      </c>
      <c r="C25" s="47"/>
      <c r="D25" s="47"/>
      <c r="E25" s="47"/>
      <c r="F25" s="47"/>
    </row>
    <row r="26" spans="1:6" ht="18.95" customHeight="1" x14ac:dyDescent="0.3">
      <c r="A26" s="53" t="s">
        <v>14</v>
      </c>
      <c r="B26" s="56">
        <f>SUM(C26:F26)</f>
        <v>0</v>
      </c>
      <c r="C26" s="47"/>
      <c r="D26" s="47"/>
      <c r="E26" s="47"/>
      <c r="F26" s="47"/>
    </row>
    <row r="27" spans="1:6" ht="18.95" customHeight="1" x14ac:dyDescent="0.3">
      <c r="A27" s="53" t="s">
        <v>63</v>
      </c>
      <c r="B27" s="56"/>
      <c r="C27" s="54"/>
      <c r="D27" s="54"/>
      <c r="E27" s="54"/>
      <c r="F27" s="54"/>
    </row>
    <row r="28" spans="1:6" ht="18.95" customHeight="1" x14ac:dyDescent="0.3">
      <c r="A28" s="53" t="s">
        <v>16</v>
      </c>
      <c r="B28" s="56">
        <f>SUM(C28:F28)</f>
        <v>0</v>
      </c>
      <c r="C28" s="47"/>
      <c r="D28" s="47"/>
      <c r="E28" s="47"/>
      <c r="F28" s="47"/>
    </row>
    <row r="29" spans="1:6" ht="18.95" customHeight="1" x14ac:dyDescent="0.3">
      <c r="A29" s="53" t="s">
        <v>17</v>
      </c>
      <c r="B29" s="56">
        <f>SUM(C29:F29)</f>
        <v>0</v>
      </c>
      <c r="C29" s="47"/>
      <c r="D29" s="47"/>
      <c r="E29" s="47"/>
      <c r="F29" s="47"/>
    </row>
    <row r="30" spans="1:6" ht="18.95" customHeight="1" x14ac:dyDescent="0.3">
      <c r="A30" s="53" t="s">
        <v>64</v>
      </c>
      <c r="B30" s="56"/>
      <c r="C30" s="47"/>
      <c r="D30" s="47"/>
      <c r="E30" s="47"/>
      <c r="F30" s="47"/>
    </row>
    <row r="31" spans="1:6" ht="18.95" customHeight="1" x14ac:dyDescent="0.3">
      <c r="A31" s="53" t="s">
        <v>18</v>
      </c>
      <c r="B31" s="56">
        <f>SUM(C31:F31)</f>
        <v>0</v>
      </c>
      <c r="C31" s="51"/>
      <c r="D31" s="52"/>
      <c r="E31" s="52"/>
      <c r="F31" s="52"/>
    </row>
    <row r="32" spans="1:6" ht="18.95" customHeight="1" x14ac:dyDescent="0.3">
      <c r="A32" s="53" t="s">
        <v>18</v>
      </c>
      <c r="B32" s="56">
        <f>SUM(C32:F32)</f>
        <v>0</v>
      </c>
      <c r="C32" s="47"/>
      <c r="D32" s="47"/>
      <c r="E32" s="47"/>
      <c r="F32" s="47"/>
    </row>
    <row r="33" spans="1:6" ht="18.95" customHeight="1" x14ac:dyDescent="0.3">
      <c r="A33" s="50" t="s">
        <v>35</v>
      </c>
      <c r="B33" s="16">
        <f>SUM(C33:F33)</f>
        <v>0</v>
      </c>
      <c r="C33" s="47"/>
      <c r="D33" s="47"/>
      <c r="E33" s="47"/>
      <c r="F33" s="47"/>
    </row>
    <row r="34" spans="1:6" ht="18.95" customHeight="1" thickBot="1" x14ac:dyDescent="0.35">
      <c r="A34" s="57" t="s">
        <v>27</v>
      </c>
      <c r="B34" s="58">
        <f>SUM(B13+B16+B8+B21+B22+B23+B33)</f>
        <v>0</v>
      </c>
      <c r="C34" s="58">
        <f>SUM(C8:C33)</f>
        <v>0</v>
      </c>
      <c r="D34" s="58">
        <f>SUM(D8:D33)</f>
        <v>0</v>
      </c>
      <c r="E34" s="58">
        <f>SUM(E8:E33)</f>
        <v>0</v>
      </c>
      <c r="F34" s="58">
        <f>SUM(F8:F33)</f>
        <v>0</v>
      </c>
    </row>
    <row r="35" spans="1:6" ht="15" x14ac:dyDescent="0.25">
      <c r="A35" s="9"/>
      <c r="B35" s="7"/>
    </row>
  </sheetData>
  <sheetProtection algorithmName="SHA-512" hashValue="LXLRVVPeOJcoK9h0OuqCXAasxsWXusv6liq7tSalQptA5b+huADBvryVAxUA9XikwEpTCRNiWWfUupnxYtVs8g==" saltValue="0FXk/kcDvCI2Er0G4JvpgA==" spinCount="100000" sheet="1" autoFilter="0" pivotTables="0"/>
  <mergeCells count="5">
    <mergeCell ref="A1:E1"/>
    <mergeCell ref="A2:F2"/>
    <mergeCell ref="A3:A4"/>
    <mergeCell ref="B3:B4"/>
    <mergeCell ref="C3:F3"/>
  </mergeCells>
  <phoneticPr fontId="13" type="noConversion"/>
  <printOptions horizontalCentered="1"/>
  <pageMargins left="0.35433070866141736" right="0.31496062992125984" top="0.17" bottom="0.17" header="0.17" footer="0.17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 (สำคัญ)</vt:lpstr>
      <vt:lpstr>แบบฟอร์มใช้จ่ายเงิน</vt:lpstr>
      <vt:lpstr>'คำอธิบาย (สำคัญ)'!Print_Area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Kaewsuda P.</cp:lastModifiedBy>
  <cp:lastPrinted>2024-12-12T06:34:59Z</cp:lastPrinted>
  <dcterms:created xsi:type="dcterms:W3CDTF">2020-11-02T08:53:14Z</dcterms:created>
  <dcterms:modified xsi:type="dcterms:W3CDTF">2024-12-18T06:38:49Z</dcterms:modified>
</cp:coreProperties>
</file>